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-Service\CONSULTATIONS\CONSULTATIONS_2025\25PA27SE_SERVICE_RESTAURATION_PERSONNEL_ET_ENTRETIEN_BDM\1.Elaboration\VF\"/>
    </mc:Choice>
  </mc:AlternateContent>
  <xr:revisionPtr revIDLastSave="0" documentId="13_ncr:1_{6438290B-6D83-486B-B274-B85175770FA9}" xr6:coauthVersionLast="36" xr6:coauthVersionMax="47" xr10:uidLastSave="{00000000-0000-0000-0000-000000000000}"/>
  <bookViews>
    <workbookView xWindow="0" yWindow="0" windowWidth="28800" windowHeight="12225" tabRatio="526" activeTab="1" xr2:uid="{00000000-000D-0000-FFFF-FFFF00000000}"/>
  </bookViews>
  <sheets>
    <sheet name="BPU" sheetId="8" r:id="rId1"/>
    <sheet name="DQE" sheetId="9" r:id="rId2"/>
  </sheets>
  <definedNames>
    <definedName name="_xlnm.Print_Area" localSheetId="0">BPU!$A$1:$M$54</definedName>
    <definedName name="_xlnm.Print_Area" localSheetId="1">DQE!$A$1:$M$63</definedName>
  </definedNames>
  <calcPr calcId="191029" iterateDelta="1E-4"/>
</workbook>
</file>

<file path=xl/calcChain.xml><?xml version="1.0" encoding="utf-8"?>
<calcChain xmlns="http://schemas.openxmlformats.org/spreadsheetml/2006/main">
  <c r="M8" i="9" l="1"/>
  <c r="C10" i="9"/>
  <c r="M10" i="9" s="1"/>
  <c r="D10" i="9"/>
  <c r="E10" i="9"/>
  <c r="F10" i="9"/>
  <c r="G10" i="9"/>
  <c r="H10" i="9"/>
  <c r="I10" i="9"/>
  <c r="J10" i="9"/>
  <c r="K10" i="9"/>
  <c r="L10" i="9"/>
  <c r="M11" i="9"/>
  <c r="M12" i="9"/>
  <c r="M13" i="9"/>
  <c r="C14" i="9"/>
  <c r="D14" i="9"/>
  <c r="E14" i="9"/>
  <c r="F14" i="9"/>
  <c r="G14" i="9"/>
  <c r="H14" i="9"/>
  <c r="I14" i="9"/>
  <c r="I15" i="9" s="1"/>
  <c r="I16" i="9" s="1"/>
  <c r="J14" i="9"/>
  <c r="K14" i="9"/>
  <c r="L14" i="9"/>
  <c r="C15" i="9"/>
  <c r="C16" i="9" s="1"/>
  <c r="D15" i="9"/>
  <c r="E15" i="9"/>
  <c r="F15" i="9"/>
  <c r="F16" i="9" s="1"/>
  <c r="G15" i="9"/>
  <c r="H15" i="9"/>
  <c r="J15" i="9"/>
  <c r="K15" i="9"/>
  <c r="K16" i="9" s="1"/>
  <c r="L15" i="9"/>
  <c r="D16" i="9"/>
  <c r="E16" i="9"/>
  <c r="G16" i="9"/>
  <c r="H16" i="9"/>
  <c r="J16" i="9"/>
  <c r="L16" i="9"/>
  <c r="G21" i="9"/>
  <c r="C23" i="9"/>
  <c r="D23" i="9"/>
  <c r="G23" i="9" s="1"/>
  <c r="E23" i="9"/>
  <c r="F23" i="9"/>
  <c r="G24" i="9"/>
  <c r="G25" i="9"/>
  <c r="G26" i="9"/>
  <c r="C27" i="9"/>
  <c r="C28" i="9" s="1"/>
  <c r="E27" i="9"/>
  <c r="F27" i="9"/>
  <c r="E28" i="9"/>
  <c r="F28" i="9"/>
  <c r="F29" i="9" s="1"/>
  <c r="E29" i="9"/>
  <c r="L34" i="9"/>
  <c r="C36" i="9"/>
  <c r="C40" i="9" s="1"/>
  <c r="D36" i="9"/>
  <c r="D40" i="9" s="1"/>
  <c r="D41" i="9" s="1"/>
  <c r="D42" i="9" s="1"/>
  <c r="E36" i="9"/>
  <c r="F36" i="9"/>
  <c r="G36" i="9"/>
  <c r="H36" i="9"/>
  <c r="I36" i="9"/>
  <c r="I40" i="9" s="1"/>
  <c r="J36" i="9"/>
  <c r="K36" i="9"/>
  <c r="K40" i="9" s="1"/>
  <c r="L36" i="9"/>
  <c r="L37" i="9"/>
  <c r="L38" i="9"/>
  <c r="L39" i="9"/>
  <c r="E40" i="9"/>
  <c r="F40" i="9"/>
  <c r="F41" i="9" s="1"/>
  <c r="F42" i="9" s="1"/>
  <c r="G40" i="9"/>
  <c r="G41" i="9" s="1"/>
  <c r="G42" i="9" s="1"/>
  <c r="H40" i="9"/>
  <c r="J40" i="9"/>
  <c r="E41" i="9"/>
  <c r="E42" i="9" s="1"/>
  <c r="H41" i="9"/>
  <c r="J41" i="9"/>
  <c r="J42" i="9" s="1"/>
  <c r="H42" i="9"/>
  <c r="K47" i="9"/>
  <c r="C49" i="9"/>
  <c r="D49" i="9"/>
  <c r="E49" i="9"/>
  <c r="E53" i="9" s="1"/>
  <c r="E54" i="9" s="1"/>
  <c r="E55" i="9" s="1"/>
  <c r="F49" i="9"/>
  <c r="G49" i="9"/>
  <c r="G53" i="9" s="1"/>
  <c r="G54" i="9" s="1"/>
  <c r="G55" i="9" s="1"/>
  <c r="H49" i="9"/>
  <c r="H53" i="9" s="1"/>
  <c r="H54" i="9" s="1"/>
  <c r="H55" i="9" s="1"/>
  <c r="I49" i="9"/>
  <c r="J49" i="9"/>
  <c r="K50" i="9"/>
  <c r="K51" i="9"/>
  <c r="K52" i="9"/>
  <c r="C53" i="9"/>
  <c r="D53" i="9"/>
  <c r="D54" i="9" s="1"/>
  <c r="F53" i="9"/>
  <c r="I53" i="9"/>
  <c r="I54" i="9" s="1"/>
  <c r="I55" i="9" s="1"/>
  <c r="J53" i="9"/>
  <c r="C54" i="9"/>
  <c r="C55" i="9" s="1"/>
  <c r="F54" i="9"/>
  <c r="F55" i="9" s="1"/>
  <c r="J54" i="9"/>
  <c r="J55" i="9"/>
  <c r="C29" i="9" l="1"/>
  <c r="K41" i="9"/>
  <c r="K42" i="9" s="1"/>
  <c r="C41" i="9"/>
  <c r="L40" i="9"/>
  <c r="I41" i="9"/>
  <c r="I42" i="9" s="1"/>
  <c r="D55" i="9"/>
  <c r="K55" i="9" s="1"/>
  <c r="K54" i="9"/>
  <c r="M16" i="9"/>
  <c r="D27" i="9"/>
  <c r="K53" i="9"/>
  <c r="K49" i="9"/>
  <c r="M15" i="9"/>
  <c r="M14" i="9"/>
  <c r="H23" i="8"/>
  <c r="H24" i="8" s="1"/>
  <c r="H25" i="8" s="1"/>
  <c r="G23" i="8"/>
  <c r="G24" i="8" s="1"/>
  <c r="G25" i="8" s="1"/>
  <c r="L41" i="9" l="1"/>
  <c r="C42" i="9"/>
  <c r="L42" i="9" s="1"/>
  <c r="G27" i="9"/>
  <c r="D28" i="9"/>
  <c r="C12" i="8"/>
  <c r="D29" i="9" l="1"/>
  <c r="G29" i="9" s="1"/>
  <c r="C56" i="9" s="1"/>
  <c r="G28" i="9"/>
  <c r="J45" i="8"/>
  <c r="J46" i="8" s="1"/>
  <c r="J47" i="8" s="1"/>
  <c r="I45" i="8"/>
  <c r="H45" i="8"/>
  <c r="H46" i="8" s="1"/>
  <c r="H47" i="8" s="1"/>
  <c r="G45" i="8"/>
  <c r="G46" i="8" s="1"/>
  <c r="G47" i="8" s="1"/>
  <c r="F45" i="8"/>
  <c r="F46" i="8" s="1"/>
  <c r="F47" i="8" s="1"/>
  <c r="E45" i="8"/>
  <c r="E46" i="8" s="1"/>
  <c r="E47" i="8" s="1"/>
  <c r="D45" i="8"/>
  <c r="D46" i="8" s="1"/>
  <c r="D47" i="8" s="1"/>
  <c r="C45" i="8"/>
  <c r="C46" i="8" s="1"/>
  <c r="C47" i="8" s="1"/>
  <c r="L34" i="8"/>
  <c r="K34" i="8"/>
  <c r="J34" i="8"/>
  <c r="J35" i="8" s="1"/>
  <c r="J36" i="8" s="1"/>
  <c r="I34" i="8"/>
  <c r="I35" i="8" s="1"/>
  <c r="H34" i="8"/>
  <c r="H35" i="8" s="1"/>
  <c r="H36" i="8" s="1"/>
  <c r="G34" i="8"/>
  <c r="G35" i="8" s="1"/>
  <c r="G36" i="8" s="1"/>
  <c r="F34" i="8"/>
  <c r="F35" i="8" s="1"/>
  <c r="F36" i="8" s="1"/>
  <c r="E34" i="8"/>
  <c r="E35" i="8" s="1"/>
  <c r="E36" i="8" s="1"/>
  <c r="D34" i="8"/>
  <c r="D35" i="8" s="1"/>
  <c r="D36" i="8" s="1"/>
  <c r="C34" i="8"/>
  <c r="C35" i="8" s="1"/>
  <c r="C36" i="8" s="1"/>
  <c r="F23" i="8"/>
  <c r="F24" i="8" s="1"/>
  <c r="F25" i="8" s="1"/>
  <c r="E23" i="8"/>
  <c r="E24" i="8" s="1"/>
  <c r="E25" i="8" s="1"/>
  <c r="D23" i="8"/>
  <c r="D24" i="8" s="1"/>
  <c r="D25" i="8" s="1"/>
  <c r="C23" i="8"/>
  <c r="C24" i="8" s="1"/>
  <c r="C25" i="8" s="1"/>
  <c r="L12" i="8"/>
  <c r="L13" i="8" s="1"/>
  <c r="L14" i="8" s="1"/>
  <c r="K12" i="8"/>
  <c r="I12" i="8"/>
  <c r="I13" i="8" s="1"/>
  <c r="H12" i="8"/>
  <c r="H13" i="8" s="1"/>
  <c r="K35" i="8" l="1"/>
  <c r="K36" i="8" s="1"/>
  <c r="L35" i="8"/>
  <c r="L36" i="8" s="1"/>
  <c r="I36" i="8"/>
  <c r="I14" i="8"/>
  <c r="I46" i="8"/>
  <c r="I47" i="8" s="1"/>
  <c r="K13" i="8"/>
  <c r="K14" i="8" s="1"/>
  <c r="J12" i="8"/>
  <c r="J13" i="8" s="1"/>
  <c r="J14" i="8" s="1"/>
  <c r="H14" i="8" l="1"/>
  <c r="M12" i="8"/>
  <c r="G12" i="8"/>
  <c r="F12" i="8"/>
  <c r="E12" i="8"/>
  <c r="D12" i="8"/>
  <c r="C13" i="8"/>
  <c r="D13" i="8" l="1"/>
  <c r="D14" i="8" s="1"/>
  <c r="E13" i="8"/>
  <c r="E14" i="8" s="1"/>
  <c r="C14" i="8"/>
  <c r="F13" i="8"/>
  <c r="F14" i="8" s="1"/>
  <c r="G13" i="8"/>
  <c r="G14" i="8" s="1"/>
  <c r="M13" i="8"/>
  <c r="M14" i="8" s="1"/>
</calcChain>
</file>

<file path=xl/sharedStrings.xml><?xml version="1.0" encoding="utf-8"?>
<sst xmlns="http://schemas.openxmlformats.org/spreadsheetml/2006/main" count="165" uniqueCount="52">
  <si>
    <t>TVA</t>
  </si>
  <si>
    <t>Date :</t>
  </si>
  <si>
    <t xml:space="preserve">Signature : </t>
  </si>
  <si>
    <t>Nom et fonction du signataire :</t>
  </si>
  <si>
    <t xml:space="preserve">Cachet de l'entreprise : </t>
  </si>
  <si>
    <t>Autres charges</t>
  </si>
  <si>
    <t xml:space="preserve">Coût de personnel </t>
  </si>
  <si>
    <t>Cout de livraison</t>
  </si>
  <si>
    <t>(Indiquer les prix unitaires en euros HT, avec 3 décimales). Les cases grisées sont à compléter</t>
  </si>
  <si>
    <t>taux</t>
  </si>
  <si>
    <t>CONSULTATION 25PA27SE – PRESTATIONS DE CONFECTION DE REPAS SUR SITE PAR LE PERSONNEL DE CUISINE EN CHARGE NOTAMMENT DE L’ENTRETIEN DE L’OFFICE DE RESTAURATION DU CENTRE DE VACANCES JEAN-VERBEURGT A LA BARRE DE MONTS</t>
  </si>
  <si>
    <t>piques-niques enfants</t>
  </si>
  <si>
    <t>piques-niques adultes</t>
  </si>
  <si>
    <t>Déjeuners enfants</t>
  </si>
  <si>
    <t>Déjeuners adultes</t>
  </si>
  <si>
    <t>Pour les soirée à théme adulte et enfants</t>
  </si>
  <si>
    <t xml:space="preserve">BORDEREAU DES PRIX UNITAIRES (BPU)
Ce document doit être nécessairement rempli en intégralité et sans aucune modification. 
Le non-respect de ces dispositions entraîne l’irrégularité de la proposition. </t>
  </si>
  <si>
    <t>Pizza plage</t>
  </si>
  <si>
    <t>repas camping au choix : merguez et accompargnement ou burger et accompagnement</t>
  </si>
  <si>
    <t>Gateau de fin de séjour dit « gateau d’anniversaire »</t>
  </si>
  <si>
    <t>PAI</t>
  </si>
  <si>
    <t>REPAS VEGETARIEN</t>
  </si>
  <si>
    <t>piques niques enfants</t>
  </si>
  <si>
    <t>Piques niques adultes</t>
  </si>
  <si>
    <t>Dîners enfants
4 composantes</t>
  </si>
  <si>
    <t>Dîners adultes
4 composantes</t>
  </si>
  <si>
    <r>
      <t xml:space="preserve">Petit déjeuner enfants
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4 composantes</t>
    </r>
  </si>
  <si>
    <t>Petit déjeuner adultes        
4 composantes</t>
  </si>
  <si>
    <r>
      <t xml:space="preserve">Petit déjeuner dimanche croissants et pains aux chocolat / enfants
       </t>
    </r>
    <r>
      <rPr>
        <sz val="10"/>
        <color rgb="FFFF0000"/>
        <rFont val="Arial"/>
        <family val="2"/>
      </rPr>
      <t xml:space="preserve"> 
</t>
    </r>
    <r>
      <rPr>
        <sz val="10"/>
        <rFont val="Arial"/>
        <family val="2"/>
      </rPr>
      <t>4 composantes</t>
    </r>
  </si>
  <si>
    <r>
      <t xml:space="preserve">Petit dejeuner dimanche croissants et pains aux chocolat / adultes
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4 composantes</t>
    </r>
  </si>
  <si>
    <t>Gouters enfants
3 composantes</t>
  </si>
  <si>
    <t>Petit déjeuner enfants PAI
4 composantes</t>
  </si>
  <si>
    <t>Petit déjeuner adulte PAI
4 composantes</t>
  </si>
  <si>
    <t>Petit dejeuner dimanche croissants et pains aux chocolat / enfants
4 composantes</t>
  </si>
  <si>
    <t>Petit dejeuner dimanche croissants et pains aux chocolat / adultes
4 composantes</t>
  </si>
  <si>
    <t>Petit déjeuner dimanche croissant et pains aux chocolat / adultes
4 composantes</t>
  </si>
  <si>
    <t>Montant HT</t>
  </si>
  <si>
    <t>Montant TTC</t>
  </si>
  <si>
    <r>
      <t xml:space="preserve">Coût denrées </t>
    </r>
    <r>
      <rPr>
        <b/>
        <sz val="10"/>
        <rFont val="Arial"/>
        <family val="2"/>
      </rPr>
      <t>50% durable dont 20% BIO</t>
    </r>
  </si>
  <si>
    <t>Le repas avec ou sans porc doit être au même prix</t>
  </si>
  <si>
    <t>Boissons aromatisée</t>
  </si>
  <si>
    <t>Soda</t>
  </si>
  <si>
    <t>Jus de fruit</t>
  </si>
  <si>
    <t>Montant total annuel du DQE(Totaux A+B+C+D)</t>
  </si>
  <si>
    <r>
      <t xml:space="preserve">Coût Total denrées </t>
    </r>
    <r>
      <rPr>
        <b/>
        <sz val="10"/>
        <rFont val="Arial"/>
        <family val="2"/>
      </rPr>
      <t>50% durable dont 20% BIO</t>
    </r>
  </si>
  <si>
    <t>Quantité</t>
  </si>
  <si>
    <t>TOTAL D</t>
  </si>
  <si>
    <t>TOTAL C</t>
  </si>
  <si>
    <t>TOTAL B</t>
  </si>
  <si>
    <t>Jus de fruits</t>
  </si>
  <si>
    <t>TOTAL A</t>
  </si>
  <si>
    <t xml:space="preserve">DETAIL QUANTITATIF ESTIMATIF (DQE)
Ce document doit être nécessairement rempli en intégralité et sans aucune modification. Les prix doivent être identiques à ceux du BPU. 
Le non-respect de ces dispositions entraîne l’irrégularité de la proposition.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</si>
</sst>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#,##0_ ;\-#,##0\ "/>
  </numFmts>
  <fonts count="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darkDown">
        <fgColor auto="1"/>
        <bgColor theme="3" tint="0.39994506668294322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0" fontId="0" fillId="2" borderId="1" xfId="3" applyNumberFormat="1" applyFont="1" applyFill="1" applyBorder="1" applyAlignment="1">
      <alignment horizontal="center"/>
    </xf>
    <xf numFmtId="164" fontId="1" fillId="0" borderId="1" xfId="1" applyNumberFormat="1" applyBorder="1" applyAlignment="1">
      <alignment horizontal="center" vertical="center" wrapText="1"/>
    </xf>
    <xf numFmtId="164" fontId="1" fillId="2" borderId="1" xfId="1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164" fontId="1" fillId="2" borderId="4" xfId="1" applyNumberFormat="1" applyFill="1" applyBorder="1" applyAlignment="1">
      <alignment horizontal="center" vertical="center" wrapText="1"/>
    </xf>
    <xf numFmtId="164" fontId="1" fillId="2" borderId="5" xfId="1" applyNumberForma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64" fontId="1" fillId="0" borderId="12" xfId="1" applyNumberFormat="1" applyBorder="1" applyAlignment="1">
      <alignment horizontal="center" vertical="center" wrapText="1"/>
    </xf>
    <xf numFmtId="164" fontId="1" fillId="0" borderId="6" xfId="1" applyNumberFormat="1" applyBorder="1" applyAlignment="1">
      <alignment horizontal="center" vertical="center" wrapText="1"/>
    </xf>
    <xf numFmtId="0" fontId="0" fillId="0" borderId="15" xfId="0" applyBorder="1"/>
    <xf numFmtId="0" fontId="0" fillId="6" borderId="7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6" borderId="7" xfId="0" applyFill="1" applyBorder="1" applyAlignment="1">
      <alignment horizontal="center" vertical="center" wrapText="1"/>
    </xf>
    <xf numFmtId="0" fontId="0" fillId="0" borderId="28" xfId="0" applyBorder="1"/>
    <xf numFmtId="0" fontId="0" fillId="0" borderId="27" xfId="0" applyBorder="1"/>
    <xf numFmtId="0" fontId="0" fillId="0" borderId="29" xfId="0" applyBorder="1"/>
    <xf numFmtId="0" fontId="2" fillId="0" borderId="30" xfId="0" applyFont="1" applyBorder="1"/>
    <xf numFmtId="0" fontId="2" fillId="0" borderId="28" xfId="0" applyFont="1" applyBorder="1"/>
    <xf numFmtId="0" fontId="2" fillId="0" borderId="29" xfId="0" applyFont="1" applyBorder="1"/>
    <xf numFmtId="0" fontId="0" fillId="0" borderId="30" xfId="0" applyBorder="1"/>
    <xf numFmtId="0" fontId="2" fillId="0" borderId="31" xfId="0" applyFont="1" applyBorder="1"/>
    <xf numFmtId="0" fontId="2" fillId="0" borderId="32" xfId="0" applyFont="1" applyBorder="1"/>
    <xf numFmtId="0" fontId="7" fillId="0" borderId="24" xfId="0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0" fillId="6" borderId="2" xfId="0" applyFill="1" applyBorder="1" applyAlignment="1">
      <alignment vertical="center" wrapText="1"/>
    </xf>
    <xf numFmtId="0" fontId="0" fillId="6" borderId="0" xfId="0" applyFill="1" applyBorder="1" applyAlignment="1">
      <alignment vertical="center" wrapText="1"/>
    </xf>
    <xf numFmtId="0" fontId="0" fillId="6" borderId="11" xfId="0" applyFill="1" applyBorder="1" applyAlignment="1">
      <alignment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0" fillId="0" borderId="33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6" borderId="8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164" fontId="2" fillId="4" borderId="3" xfId="1" applyNumberFormat="1" applyFont="1" applyFill="1" applyBorder="1" applyAlignment="1">
      <alignment horizontal="center" vertical="center" wrapText="1"/>
    </xf>
    <xf numFmtId="164" fontId="2" fillId="4" borderId="36" xfId="1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/>
    </xf>
    <xf numFmtId="164" fontId="2" fillId="0" borderId="20" xfId="0" applyNumberFormat="1" applyFont="1" applyBorder="1" applyAlignment="1">
      <alignment vertical="center" wrapText="1"/>
    </xf>
    <xf numFmtId="0" fontId="2" fillId="0" borderId="31" xfId="0" applyFont="1" applyBorder="1" applyAlignment="1">
      <alignment vertical="center"/>
    </xf>
    <xf numFmtId="164" fontId="0" fillId="0" borderId="37" xfId="0" applyNumberFormat="1" applyBorder="1" applyAlignment="1">
      <alignment vertical="center" wrapText="1"/>
    </xf>
    <xf numFmtId="0" fontId="2" fillId="0" borderId="30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164" fontId="0" fillId="0" borderId="18" xfId="0" applyNumberFormat="1" applyBorder="1" applyAlignment="1">
      <alignment vertical="center" wrapText="1"/>
    </xf>
    <xf numFmtId="0" fontId="0" fillId="0" borderId="29" xfId="0" applyBorder="1" applyAlignment="1">
      <alignment vertical="center"/>
    </xf>
    <xf numFmtId="164" fontId="0" fillId="0" borderId="38" xfId="0" applyNumberFormat="1" applyBorder="1" applyAlignment="1">
      <alignment vertical="center" wrapText="1"/>
    </xf>
    <xf numFmtId="0" fontId="0" fillId="0" borderId="28" xfId="0" applyBorder="1" applyAlignment="1">
      <alignment vertical="center"/>
    </xf>
    <xf numFmtId="164" fontId="1" fillId="6" borderId="5" xfId="1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7" borderId="37" xfId="0" applyFont="1" applyFill="1" applyBorder="1" applyAlignment="1">
      <alignment vertical="center" wrapText="1"/>
    </xf>
    <xf numFmtId="165" fontId="1" fillId="6" borderId="5" xfId="1" applyNumberForma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2" fillId="0" borderId="6" xfId="1" applyNumberFormat="1" applyFont="1" applyBorder="1" applyAlignment="1">
      <alignment horizontal="center" vertical="center" wrapText="1"/>
    </xf>
    <xf numFmtId="164" fontId="1" fillId="6" borderId="1" xfId="1" applyNumberForma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vertical="center" wrapText="1"/>
    </xf>
    <xf numFmtId="164" fontId="1" fillId="6" borderId="4" xfId="1" applyNumberForma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164" fontId="2" fillId="6" borderId="12" xfId="0" applyNumberFormat="1" applyFont="1" applyFill="1" applyBorder="1" applyAlignment="1">
      <alignment vertical="center" wrapText="1"/>
    </xf>
    <xf numFmtId="0" fontId="0" fillId="6" borderId="0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vertical="center" wrapText="1"/>
    </xf>
    <xf numFmtId="164" fontId="0" fillId="6" borderId="5" xfId="0" applyNumberFormat="1" applyFill="1" applyBorder="1" applyAlignment="1">
      <alignment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vertical="center" wrapText="1"/>
    </xf>
    <xf numFmtId="0" fontId="2" fillId="0" borderId="39" xfId="0" applyFont="1" applyBorder="1" applyAlignment="1">
      <alignment vertical="center"/>
    </xf>
    <xf numFmtId="164" fontId="0" fillId="0" borderId="7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6" borderId="5" xfId="0" applyFill="1" applyBorder="1" applyAlignment="1">
      <alignment horizontal="center"/>
    </xf>
    <xf numFmtId="164" fontId="0" fillId="0" borderId="8" xfId="0" applyNumberFormat="1" applyBorder="1" applyAlignment="1">
      <alignment vertical="center" wrapText="1"/>
    </xf>
  </cellXfs>
  <cellStyles count="4">
    <cellStyle name="Milliers" xfId="1" builtinId="3"/>
    <cellStyle name="Normal" xfId="0" builtinId="0"/>
    <cellStyle name="Normal 2" xfId="2" xr:uid="{00000000-0005-0000-0000-000002000000}"/>
    <cellStyle name="Pourcentag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3BE55-A728-4551-992B-BA7732EC68FB}">
  <sheetPr>
    <pageSetUpPr fitToPage="1"/>
  </sheetPr>
  <dimension ref="A1:N54"/>
  <sheetViews>
    <sheetView view="pageBreakPreview" topLeftCell="A7" zoomScale="90" zoomScaleNormal="100" zoomScaleSheetLayoutView="90" workbookViewId="0">
      <selection activeCell="I20" sqref="I20"/>
    </sheetView>
  </sheetViews>
  <sheetFormatPr baseColWidth="10" defaultRowHeight="12.75" x14ac:dyDescent="0.2"/>
  <cols>
    <col min="1" max="1" width="52.5703125" customWidth="1"/>
    <col min="2" max="2" width="9" customWidth="1"/>
    <col min="3" max="3" width="16.85546875" style="1" customWidth="1"/>
    <col min="4" max="4" width="18.5703125" style="1" customWidth="1"/>
    <col min="5" max="5" width="17.42578125" style="1" customWidth="1"/>
    <col min="6" max="6" width="17" style="1" customWidth="1"/>
    <col min="7" max="7" width="17.42578125" style="1" customWidth="1"/>
    <col min="8" max="8" width="17.85546875" style="1" customWidth="1"/>
    <col min="9" max="9" width="14.42578125" style="6" customWidth="1"/>
    <col min="10" max="10" width="13" style="1" customWidth="1"/>
    <col min="11" max="11" width="16" style="6" customWidth="1"/>
    <col min="12" max="12" width="14.140625" style="6" customWidth="1"/>
    <col min="13" max="13" width="14.140625" style="1" customWidth="1"/>
  </cols>
  <sheetData>
    <row r="1" spans="1:13" ht="49.5" customHeight="1" thickBot="1" x14ac:dyDescent="0.25">
      <c r="A1" s="63" t="s">
        <v>10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1" customHeight="1" thickBo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72.75" customHeight="1" thickBot="1" x14ac:dyDescent="0.25">
      <c r="A3" s="64" t="s">
        <v>16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ht="19.5" customHeight="1" thickBo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18.75" customHeight="1" thickBot="1" x14ac:dyDescent="0.25">
      <c r="A5" s="66" t="s">
        <v>8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27" customHeight="1" thickBo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01.25" customHeight="1" thickBot="1" x14ac:dyDescent="0.25">
      <c r="A7" s="49"/>
      <c r="B7" s="50"/>
      <c r="C7" s="8" t="s">
        <v>26</v>
      </c>
      <c r="D7" s="8" t="s">
        <v>27</v>
      </c>
      <c r="E7" s="8" t="s">
        <v>28</v>
      </c>
      <c r="F7" s="17" t="s">
        <v>29</v>
      </c>
      <c r="G7" s="8" t="s">
        <v>11</v>
      </c>
      <c r="H7" s="12" t="s">
        <v>12</v>
      </c>
      <c r="I7" s="12" t="s">
        <v>13</v>
      </c>
      <c r="J7" s="11" t="s">
        <v>14</v>
      </c>
      <c r="K7" s="11" t="s">
        <v>24</v>
      </c>
      <c r="L7" s="11" t="s">
        <v>25</v>
      </c>
      <c r="M7" s="8" t="s">
        <v>30</v>
      </c>
    </row>
    <row r="8" spans="1:13" ht="23.25" customHeight="1" x14ac:dyDescent="0.2">
      <c r="A8" s="21" t="s">
        <v>38</v>
      </c>
      <c r="B8" s="7"/>
      <c r="C8" s="9"/>
      <c r="D8" s="9"/>
      <c r="E8" s="9"/>
      <c r="F8" s="9"/>
      <c r="G8" s="9"/>
      <c r="H8" s="10"/>
      <c r="I8" s="10"/>
      <c r="J8" s="10"/>
      <c r="K8" s="10"/>
      <c r="L8" s="10"/>
      <c r="M8" s="9"/>
    </row>
    <row r="9" spans="1:13" ht="23.25" customHeight="1" x14ac:dyDescent="0.2">
      <c r="A9" s="20" t="s">
        <v>6</v>
      </c>
      <c r="B9" s="2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23.25" customHeight="1" x14ac:dyDescent="0.2">
      <c r="A10" s="22" t="s">
        <v>7</v>
      </c>
      <c r="B10" s="2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ht="19.5" customHeight="1" x14ac:dyDescent="0.2">
      <c r="A11" s="20" t="s">
        <v>5</v>
      </c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ht="19.5" customHeight="1" x14ac:dyDescent="0.2">
      <c r="A12" s="23" t="s">
        <v>36</v>
      </c>
      <c r="B12" s="2" t="s">
        <v>9</v>
      </c>
      <c r="C12" s="4">
        <f>SUM(C8:C11)</f>
        <v>0</v>
      </c>
      <c r="D12" s="4">
        <f t="shared" ref="D12:M12" si="0">SUM(D8:D11)</f>
        <v>0</v>
      </c>
      <c r="E12" s="4">
        <f t="shared" si="0"/>
        <v>0</v>
      </c>
      <c r="F12" s="4">
        <f t="shared" si="0"/>
        <v>0</v>
      </c>
      <c r="G12" s="4">
        <f t="shared" si="0"/>
        <v>0</v>
      </c>
      <c r="H12" s="4">
        <f t="shared" si="0"/>
        <v>0</v>
      </c>
      <c r="I12" s="4">
        <f>SUM(I8:I11)</f>
        <v>0</v>
      </c>
      <c r="J12" s="4">
        <f t="shared" ref="J12" si="1">SUM(J8:J11)</f>
        <v>0</v>
      </c>
      <c r="K12" s="4">
        <f>SUM(K8:K11)</f>
        <v>0</v>
      </c>
      <c r="L12" s="4">
        <f>SUM(L8:L11)</f>
        <v>0</v>
      </c>
      <c r="M12" s="4">
        <f t="shared" si="0"/>
        <v>0</v>
      </c>
    </row>
    <row r="13" spans="1:13" ht="21" customHeight="1" x14ac:dyDescent="0.2">
      <c r="A13" s="25" t="s">
        <v>0</v>
      </c>
      <c r="B13" s="3"/>
      <c r="C13" s="4">
        <f>C12*$B$13</f>
        <v>0</v>
      </c>
      <c r="D13" s="4">
        <f>D12*$B$13</f>
        <v>0</v>
      </c>
      <c r="E13" s="4">
        <f>E12*$B$13</f>
        <v>0</v>
      </c>
      <c r="F13" s="4">
        <f>F12*$B$13</f>
        <v>0</v>
      </c>
      <c r="G13" s="4">
        <f>G12*$B$13</f>
        <v>0</v>
      </c>
      <c r="H13" s="4">
        <f>H12*B13</f>
        <v>0</v>
      </c>
      <c r="I13" s="4">
        <f>I12*B13</f>
        <v>0</v>
      </c>
      <c r="J13" s="4">
        <f t="shared" ref="J13" si="2">J12*$B$13</f>
        <v>0</v>
      </c>
      <c r="K13" s="4">
        <f>K12*B13</f>
        <v>0</v>
      </c>
      <c r="L13" s="4">
        <f>L12*B13</f>
        <v>0</v>
      </c>
      <c r="M13" s="4">
        <f>M12*$B$13</f>
        <v>0</v>
      </c>
    </row>
    <row r="14" spans="1:13" ht="20.25" customHeight="1" thickBot="1" x14ac:dyDescent="0.25">
      <c r="A14" s="24" t="s">
        <v>37</v>
      </c>
      <c r="B14" s="13"/>
      <c r="C14" s="14">
        <f t="shared" ref="C14:M14" si="3">C13+C12</f>
        <v>0</v>
      </c>
      <c r="D14" s="14">
        <f t="shared" si="3"/>
        <v>0</v>
      </c>
      <c r="E14" s="14">
        <f t="shared" si="3"/>
        <v>0</v>
      </c>
      <c r="F14" s="15">
        <f t="shared" si="3"/>
        <v>0</v>
      </c>
      <c r="G14" s="14">
        <f t="shared" si="3"/>
        <v>0</v>
      </c>
      <c r="H14" s="14">
        <f t="shared" si="3"/>
        <v>0</v>
      </c>
      <c r="I14" s="14">
        <f>I12+I13</f>
        <v>0</v>
      </c>
      <c r="J14" s="15">
        <f t="shared" ref="J14" si="4">J13+J12</f>
        <v>0</v>
      </c>
      <c r="K14" s="14">
        <f>K12+K13</f>
        <v>0</v>
      </c>
      <c r="L14" s="14">
        <f>L12+L13</f>
        <v>0</v>
      </c>
      <c r="M14" s="15">
        <f t="shared" si="3"/>
        <v>0</v>
      </c>
    </row>
    <row r="15" spans="1:13" ht="25.5" customHeight="1" thickBot="1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</row>
    <row r="16" spans="1:13" ht="27.75" customHeight="1" thickBot="1" x14ac:dyDescent="0.25">
      <c r="A16" s="47" t="s">
        <v>15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</row>
    <row r="17" spans="1:14" ht="27" customHeight="1" thickBot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14" ht="115.5" customHeight="1" thickBot="1" x14ac:dyDescent="0.25">
      <c r="A18" s="49"/>
      <c r="B18" s="50"/>
      <c r="C18" s="11" t="s">
        <v>17</v>
      </c>
      <c r="D18" s="11" t="s">
        <v>18</v>
      </c>
      <c r="E18" s="8" t="s">
        <v>19</v>
      </c>
      <c r="F18" s="36" t="s">
        <v>40</v>
      </c>
      <c r="G18" s="36" t="s">
        <v>41</v>
      </c>
      <c r="H18" s="36" t="s">
        <v>42</v>
      </c>
      <c r="I18" s="33"/>
      <c r="J18" s="33"/>
      <c r="K18" s="33"/>
      <c r="L18" s="33"/>
      <c r="M18" s="33"/>
    </row>
    <row r="19" spans="1:14" ht="23.25" customHeight="1" x14ac:dyDescent="0.2">
      <c r="A19" s="20" t="s">
        <v>38</v>
      </c>
      <c r="B19" s="7"/>
      <c r="C19" s="9"/>
      <c r="D19" s="9"/>
      <c r="E19" s="9"/>
      <c r="F19" s="9"/>
      <c r="G19" s="9"/>
      <c r="H19" s="9"/>
      <c r="I19" s="34"/>
      <c r="J19" s="34"/>
      <c r="K19" s="34"/>
      <c r="L19" s="34"/>
      <c r="M19" s="34"/>
    </row>
    <row r="20" spans="1:14" ht="23.25" customHeight="1" x14ac:dyDescent="0.2">
      <c r="A20" s="26" t="s">
        <v>6</v>
      </c>
      <c r="B20" s="2"/>
      <c r="C20" s="5"/>
      <c r="D20" s="5"/>
      <c r="E20" s="5"/>
      <c r="F20" s="5"/>
      <c r="G20" s="5"/>
      <c r="H20" s="5"/>
      <c r="I20" s="34"/>
      <c r="J20" s="34"/>
      <c r="K20" s="34"/>
      <c r="L20" s="34"/>
      <c r="M20" s="34"/>
    </row>
    <row r="21" spans="1:14" ht="23.25" customHeight="1" x14ac:dyDescent="0.2">
      <c r="A21" s="22" t="s">
        <v>7</v>
      </c>
      <c r="B21" s="2"/>
      <c r="C21" s="5"/>
      <c r="D21" s="5"/>
      <c r="E21" s="5"/>
      <c r="F21" s="5"/>
      <c r="G21" s="5"/>
      <c r="H21" s="5"/>
      <c r="I21" s="34"/>
      <c r="J21" s="34"/>
      <c r="K21" s="34"/>
      <c r="L21" s="34"/>
      <c r="M21" s="34"/>
    </row>
    <row r="22" spans="1:14" ht="19.5" customHeight="1" x14ac:dyDescent="0.2">
      <c r="A22" s="22" t="s">
        <v>5</v>
      </c>
      <c r="B22" s="2"/>
      <c r="C22" s="5"/>
      <c r="D22" s="5"/>
      <c r="E22" s="5"/>
      <c r="F22" s="5"/>
      <c r="G22" s="5"/>
      <c r="H22" s="5"/>
      <c r="I22" s="34"/>
      <c r="J22" s="34"/>
      <c r="K22" s="34"/>
      <c r="L22" s="34"/>
      <c r="M22" s="34"/>
      <c r="N22" s="16"/>
    </row>
    <row r="23" spans="1:14" ht="19.5" customHeight="1" x14ac:dyDescent="0.2">
      <c r="A23" s="25" t="s">
        <v>36</v>
      </c>
      <c r="B23" s="2" t="s">
        <v>9</v>
      </c>
      <c r="C23" s="4">
        <f t="shared" ref="C23:F23" si="5">SUM(C19:C22)</f>
        <v>0</v>
      </c>
      <c r="D23" s="4">
        <f t="shared" si="5"/>
        <v>0</v>
      </c>
      <c r="E23" s="4">
        <f t="shared" si="5"/>
        <v>0</v>
      </c>
      <c r="F23" s="4">
        <f t="shared" si="5"/>
        <v>0</v>
      </c>
      <c r="G23" s="4">
        <f t="shared" ref="G23:H23" si="6">SUM(G19:G22)</f>
        <v>0</v>
      </c>
      <c r="H23" s="4">
        <f t="shared" si="6"/>
        <v>0</v>
      </c>
      <c r="I23" s="34"/>
      <c r="J23" s="34"/>
      <c r="K23" s="34"/>
      <c r="L23" s="34"/>
      <c r="M23" s="34"/>
    </row>
    <row r="24" spans="1:14" ht="21" customHeight="1" x14ac:dyDescent="0.2">
      <c r="A24" s="24" t="s">
        <v>0</v>
      </c>
      <c r="B24" s="3"/>
      <c r="C24" s="4">
        <f>C23*$B$13</f>
        <v>0</v>
      </c>
      <c r="D24" s="4">
        <f t="shared" ref="D24:F24" si="7">D23*$B$13</f>
        <v>0</v>
      </c>
      <c r="E24" s="4">
        <f t="shared" si="7"/>
        <v>0</v>
      </c>
      <c r="F24" s="4">
        <f t="shared" si="7"/>
        <v>0</v>
      </c>
      <c r="G24" s="4">
        <f t="shared" ref="G24:H24" si="8">G23*$B$13</f>
        <v>0</v>
      </c>
      <c r="H24" s="4">
        <f t="shared" si="8"/>
        <v>0</v>
      </c>
      <c r="I24" s="34"/>
      <c r="J24" s="34"/>
      <c r="K24" s="34"/>
      <c r="L24" s="34"/>
      <c r="M24" s="34"/>
    </row>
    <row r="25" spans="1:14" ht="20.25" customHeight="1" thickBot="1" x14ac:dyDescent="0.25">
      <c r="A25" s="27" t="s">
        <v>37</v>
      </c>
      <c r="B25" s="13"/>
      <c r="C25" s="14">
        <f t="shared" ref="C25:F25" si="9">C24+C23</f>
        <v>0</v>
      </c>
      <c r="D25" s="14">
        <f t="shared" si="9"/>
        <v>0</v>
      </c>
      <c r="E25" s="14">
        <f t="shared" si="9"/>
        <v>0</v>
      </c>
      <c r="F25" s="15">
        <f t="shared" si="9"/>
        <v>0</v>
      </c>
      <c r="G25" s="15">
        <f t="shared" ref="G25:H25" si="10">G24+G23</f>
        <v>0</v>
      </c>
      <c r="H25" s="15">
        <f t="shared" si="10"/>
        <v>0</v>
      </c>
      <c r="I25" s="35"/>
      <c r="J25" s="35"/>
      <c r="K25" s="35"/>
      <c r="L25" s="35"/>
      <c r="M25" s="35"/>
    </row>
    <row r="26" spans="1:14" ht="20.25" customHeight="1" thickBot="1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4" ht="27.75" customHeight="1" thickBot="1" x14ac:dyDescent="0.25">
      <c r="A27" s="47" t="s">
        <v>20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4" ht="20.25" customHeight="1" thickBot="1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4" ht="102.75" customHeight="1" thickBot="1" x14ac:dyDescent="0.25">
      <c r="A29" s="49"/>
      <c r="B29" s="50"/>
      <c r="C29" s="11" t="s">
        <v>31</v>
      </c>
      <c r="D29" s="11" t="s">
        <v>32</v>
      </c>
      <c r="E29" s="11" t="s">
        <v>33</v>
      </c>
      <c r="F29" s="17" t="s">
        <v>34</v>
      </c>
      <c r="G29" s="11" t="s">
        <v>11</v>
      </c>
      <c r="H29" s="11" t="s">
        <v>12</v>
      </c>
      <c r="I29" s="12" t="s">
        <v>13</v>
      </c>
      <c r="J29" s="11" t="s">
        <v>14</v>
      </c>
      <c r="K29" s="11" t="s">
        <v>24</v>
      </c>
      <c r="L29" s="11" t="s">
        <v>25</v>
      </c>
      <c r="M29" s="51"/>
    </row>
    <row r="30" spans="1:14" ht="23.25" customHeight="1" x14ac:dyDescent="0.2">
      <c r="A30" s="20" t="s">
        <v>38</v>
      </c>
      <c r="B30" s="7"/>
      <c r="C30" s="9"/>
      <c r="D30" s="9"/>
      <c r="E30" s="9"/>
      <c r="F30" s="9"/>
      <c r="G30" s="9"/>
      <c r="H30" s="10"/>
      <c r="I30" s="10"/>
      <c r="J30" s="10"/>
      <c r="K30" s="10"/>
      <c r="L30" s="10"/>
      <c r="M30" s="52"/>
    </row>
    <row r="31" spans="1:14" ht="23.25" customHeight="1" x14ac:dyDescent="0.2">
      <c r="A31" s="22" t="s">
        <v>6</v>
      </c>
      <c r="B31" s="2"/>
      <c r="C31" s="5"/>
      <c r="D31" s="5"/>
      <c r="E31" s="5"/>
      <c r="F31" s="5"/>
      <c r="G31" s="5"/>
      <c r="H31" s="5"/>
      <c r="I31" s="5"/>
      <c r="J31" s="5"/>
      <c r="K31" s="5"/>
      <c r="L31" s="5"/>
      <c r="M31" s="52"/>
    </row>
    <row r="32" spans="1:14" ht="23.25" customHeight="1" x14ac:dyDescent="0.2">
      <c r="A32" s="26" t="s">
        <v>7</v>
      </c>
      <c r="B32" s="2"/>
      <c r="C32" s="5"/>
      <c r="D32" s="5"/>
      <c r="E32" s="5"/>
      <c r="F32" s="5"/>
      <c r="G32" s="5"/>
      <c r="H32" s="5"/>
      <c r="I32" s="5"/>
      <c r="J32" s="5"/>
      <c r="K32" s="5"/>
      <c r="L32" s="5"/>
      <c r="M32" s="52"/>
    </row>
    <row r="33" spans="1:13" ht="19.5" customHeight="1" x14ac:dyDescent="0.2">
      <c r="A33" s="22" t="s">
        <v>5</v>
      </c>
      <c r="B33" s="2"/>
      <c r="C33" s="5"/>
      <c r="D33" s="5"/>
      <c r="E33" s="5"/>
      <c r="F33" s="5"/>
      <c r="G33" s="5"/>
      <c r="H33" s="5"/>
      <c r="I33" s="5"/>
      <c r="J33" s="5"/>
      <c r="K33" s="5"/>
      <c r="L33" s="5"/>
      <c r="M33" s="52"/>
    </row>
    <row r="34" spans="1:13" ht="19.5" customHeight="1" x14ac:dyDescent="0.2">
      <c r="A34" s="25" t="s">
        <v>36</v>
      </c>
      <c r="B34" s="2" t="s">
        <v>9</v>
      </c>
      <c r="C34" s="4">
        <f t="shared" ref="C34:H34" si="11">SUM(C30:C33)</f>
        <v>0</v>
      </c>
      <c r="D34" s="4">
        <f t="shared" si="11"/>
        <v>0</v>
      </c>
      <c r="E34" s="4">
        <f t="shared" si="11"/>
        <v>0</v>
      </c>
      <c r="F34" s="4">
        <f t="shared" si="11"/>
        <v>0</v>
      </c>
      <c r="G34" s="4">
        <f t="shared" si="11"/>
        <v>0</v>
      </c>
      <c r="H34" s="4">
        <f t="shared" si="11"/>
        <v>0</v>
      </c>
      <c r="I34" s="4">
        <f>SUM(I30:I33)</f>
        <v>0</v>
      </c>
      <c r="J34" s="4">
        <f t="shared" ref="J34" si="12">SUM(J30:J33)</f>
        <v>0</v>
      </c>
      <c r="K34" s="4">
        <f>SUM(K30:K33)</f>
        <v>0</v>
      </c>
      <c r="L34" s="4">
        <f>SUM(L30:L33)</f>
        <v>0</v>
      </c>
      <c r="M34" s="52"/>
    </row>
    <row r="35" spans="1:13" ht="21" customHeight="1" x14ac:dyDescent="0.2">
      <c r="A35" s="24" t="s">
        <v>0</v>
      </c>
      <c r="B35" s="3"/>
      <c r="C35" s="4">
        <f>C34*$B$13</f>
        <v>0</v>
      </c>
      <c r="D35" s="4">
        <f t="shared" ref="D35:G35" si="13">D34*$B$13</f>
        <v>0</v>
      </c>
      <c r="E35" s="4">
        <f t="shared" si="13"/>
        <v>0</v>
      </c>
      <c r="F35" s="4">
        <f t="shared" si="13"/>
        <v>0</v>
      </c>
      <c r="G35" s="4">
        <f t="shared" si="13"/>
        <v>0</v>
      </c>
      <c r="H35" s="4">
        <f>H34*B35</f>
        <v>0</v>
      </c>
      <c r="I35" s="4">
        <f>I34*B35</f>
        <v>0</v>
      </c>
      <c r="J35" s="4">
        <f t="shared" ref="J35" si="14">J34*$B$13</f>
        <v>0</v>
      </c>
      <c r="K35" s="4">
        <f>K34*B35</f>
        <v>0</v>
      </c>
      <c r="L35" s="4">
        <f>L34*B35</f>
        <v>0</v>
      </c>
      <c r="M35" s="52"/>
    </row>
    <row r="36" spans="1:13" ht="20.25" customHeight="1" thickBot="1" x14ac:dyDescent="0.25">
      <c r="A36" s="27" t="s">
        <v>37</v>
      </c>
      <c r="B36" s="13"/>
      <c r="C36" s="14">
        <f t="shared" ref="C36:H36" si="15">C35+C34</f>
        <v>0</v>
      </c>
      <c r="D36" s="14">
        <f t="shared" si="15"/>
        <v>0</v>
      </c>
      <c r="E36" s="14">
        <f t="shared" si="15"/>
        <v>0</v>
      </c>
      <c r="F36" s="15">
        <f t="shared" si="15"/>
        <v>0</v>
      </c>
      <c r="G36" s="14">
        <f t="shared" si="15"/>
        <v>0</v>
      </c>
      <c r="H36" s="14">
        <f t="shared" si="15"/>
        <v>0</v>
      </c>
      <c r="I36" s="14">
        <f>I34+I35</f>
        <v>0</v>
      </c>
      <c r="J36" s="14">
        <f t="shared" ref="J36" si="16">J35+J34</f>
        <v>0</v>
      </c>
      <c r="K36" s="14">
        <f>K34+K35</f>
        <v>0</v>
      </c>
      <c r="L36" s="14">
        <f>L34+L35</f>
        <v>0</v>
      </c>
      <c r="M36" s="53"/>
    </row>
    <row r="37" spans="1:13" ht="20.25" customHeight="1" thickBot="1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</row>
    <row r="38" spans="1:13" ht="27.75" customHeight="1" thickBot="1" x14ac:dyDescent="0.25">
      <c r="A38" s="47" t="s">
        <v>21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</row>
    <row r="39" spans="1:13" ht="20.25" customHeight="1" thickBot="1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6"/>
      <c r="L39" s="46"/>
      <c r="M39" s="46"/>
    </row>
    <row r="40" spans="1:13" ht="105.75" customHeight="1" thickBot="1" x14ac:dyDescent="0.25">
      <c r="A40" s="49"/>
      <c r="B40" s="50"/>
      <c r="C40" s="8" t="s">
        <v>33</v>
      </c>
      <c r="D40" s="8" t="s">
        <v>35</v>
      </c>
      <c r="E40" s="8" t="s">
        <v>22</v>
      </c>
      <c r="F40" s="17" t="s">
        <v>23</v>
      </c>
      <c r="G40" s="11" t="s">
        <v>13</v>
      </c>
      <c r="H40" s="11" t="s">
        <v>14</v>
      </c>
      <c r="I40" s="11" t="s">
        <v>24</v>
      </c>
      <c r="J40" s="11" t="s">
        <v>25</v>
      </c>
      <c r="K40" s="54"/>
      <c r="L40" s="55"/>
      <c r="M40" s="56"/>
    </row>
    <row r="41" spans="1:13" ht="23.25" customHeight="1" x14ac:dyDescent="0.2">
      <c r="A41" s="20" t="s">
        <v>38</v>
      </c>
      <c r="B41" s="7"/>
      <c r="C41" s="9"/>
      <c r="D41" s="9"/>
      <c r="E41" s="9"/>
      <c r="F41" s="9"/>
      <c r="G41" s="9"/>
      <c r="H41" s="10"/>
      <c r="I41" s="10"/>
      <c r="J41" s="10"/>
      <c r="K41" s="57"/>
      <c r="L41" s="58"/>
      <c r="M41" s="59"/>
    </row>
    <row r="42" spans="1:13" ht="23.25" customHeight="1" x14ac:dyDescent="0.2">
      <c r="A42" s="22" t="s">
        <v>6</v>
      </c>
      <c r="B42" s="2"/>
      <c r="C42" s="5"/>
      <c r="D42" s="5"/>
      <c r="E42" s="5"/>
      <c r="F42" s="5"/>
      <c r="G42" s="5"/>
      <c r="H42" s="5"/>
      <c r="I42" s="5"/>
      <c r="J42" s="5"/>
      <c r="K42" s="57"/>
      <c r="L42" s="58"/>
      <c r="M42" s="59"/>
    </row>
    <row r="43" spans="1:13" ht="23.25" customHeight="1" x14ac:dyDescent="0.2">
      <c r="A43" s="20" t="s">
        <v>7</v>
      </c>
      <c r="B43" s="2"/>
      <c r="C43" s="5"/>
      <c r="D43" s="5"/>
      <c r="E43" s="5"/>
      <c r="F43" s="5"/>
      <c r="G43" s="5"/>
      <c r="H43" s="5"/>
      <c r="I43" s="5"/>
      <c r="J43" s="5"/>
      <c r="K43" s="57"/>
      <c r="L43" s="58"/>
      <c r="M43" s="59"/>
    </row>
    <row r="44" spans="1:13" ht="19.5" customHeight="1" x14ac:dyDescent="0.2">
      <c r="A44" s="22" t="s">
        <v>5</v>
      </c>
      <c r="B44" s="2"/>
      <c r="C44" s="5"/>
      <c r="D44" s="5"/>
      <c r="E44" s="5"/>
      <c r="F44" s="5"/>
      <c r="G44" s="5"/>
      <c r="H44" s="5"/>
      <c r="I44" s="5"/>
      <c r="J44" s="5"/>
      <c r="K44" s="57"/>
      <c r="L44" s="58"/>
      <c r="M44" s="59"/>
    </row>
    <row r="45" spans="1:13" ht="19.5" customHeight="1" x14ac:dyDescent="0.2">
      <c r="A45" s="28" t="s">
        <v>36</v>
      </c>
      <c r="B45" s="2" t="s">
        <v>9</v>
      </c>
      <c r="C45" s="4">
        <f t="shared" ref="C45:H45" si="17">SUM(C41:C44)</f>
        <v>0</v>
      </c>
      <c r="D45" s="4">
        <f t="shared" si="17"/>
        <v>0</v>
      </c>
      <c r="E45" s="4">
        <f t="shared" si="17"/>
        <v>0</v>
      </c>
      <c r="F45" s="4">
        <f t="shared" si="17"/>
        <v>0</v>
      </c>
      <c r="G45" s="4">
        <f t="shared" si="17"/>
        <v>0</v>
      </c>
      <c r="H45" s="4">
        <f t="shared" si="17"/>
        <v>0</v>
      </c>
      <c r="I45" s="4">
        <f>SUM(I41:I44)</f>
        <v>0</v>
      </c>
      <c r="J45" s="4">
        <f t="shared" ref="J45" si="18">SUM(J41:J44)</f>
        <v>0</v>
      </c>
      <c r="K45" s="57"/>
      <c r="L45" s="58"/>
      <c r="M45" s="59"/>
    </row>
    <row r="46" spans="1:13" ht="21" customHeight="1" x14ac:dyDescent="0.2">
      <c r="A46" s="24" t="s">
        <v>0</v>
      </c>
      <c r="B46" s="3"/>
      <c r="C46" s="4">
        <f>C45*$B$13</f>
        <v>0</v>
      </c>
      <c r="D46" s="4">
        <f t="shared" ref="D46:G46" si="19">D45*$B$13</f>
        <v>0</v>
      </c>
      <c r="E46" s="4">
        <f t="shared" si="19"/>
        <v>0</v>
      </c>
      <c r="F46" s="4">
        <f t="shared" si="19"/>
        <v>0</v>
      </c>
      <c r="G46" s="4">
        <f t="shared" si="19"/>
        <v>0</v>
      </c>
      <c r="H46" s="4">
        <f>H45*B46</f>
        <v>0</v>
      </c>
      <c r="I46" s="4">
        <f>I45*B46</f>
        <v>0</v>
      </c>
      <c r="J46" s="4">
        <f t="shared" ref="J46" si="20">J45*$B$13</f>
        <v>0</v>
      </c>
      <c r="K46" s="57"/>
      <c r="L46" s="58"/>
      <c r="M46" s="59"/>
    </row>
    <row r="47" spans="1:13" ht="20.25" customHeight="1" thickBot="1" x14ac:dyDescent="0.25">
      <c r="A47" s="27" t="s">
        <v>37</v>
      </c>
      <c r="B47" s="18"/>
      <c r="C47" s="15">
        <f t="shared" ref="C47:H47" si="21">C46+C45</f>
        <v>0</v>
      </c>
      <c r="D47" s="15">
        <f t="shared" si="21"/>
        <v>0</v>
      </c>
      <c r="E47" s="15">
        <f t="shared" si="21"/>
        <v>0</v>
      </c>
      <c r="F47" s="15">
        <f t="shared" si="21"/>
        <v>0</v>
      </c>
      <c r="G47" s="15">
        <f t="shared" si="21"/>
        <v>0</v>
      </c>
      <c r="H47" s="15">
        <f t="shared" si="21"/>
        <v>0</v>
      </c>
      <c r="I47" s="15">
        <f>I45+I46</f>
        <v>0</v>
      </c>
      <c r="J47" s="15">
        <f t="shared" ref="J47" si="22">J46+J45</f>
        <v>0</v>
      </c>
      <c r="K47" s="60"/>
      <c r="L47" s="61"/>
      <c r="M47" s="62"/>
    </row>
    <row r="48" spans="1:13" ht="20.25" customHeight="1" thickBot="1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</row>
    <row r="49" spans="1:13" ht="19.5" customHeight="1" x14ac:dyDescent="0.2">
      <c r="A49" s="37" t="s">
        <v>39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3" ht="13.5" thickBot="1" x14ac:dyDescent="0.2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</row>
    <row r="51" spans="1:13" ht="41.25" customHeight="1" x14ac:dyDescent="0.2">
      <c r="A51" s="29" t="s">
        <v>1</v>
      </c>
      <c r="B51" s="4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</row>
    <row r="52" spans="1:13" ht="42" customHeight="1" x14ac:dyDescent="0.2">
      <c r="A52" s="30" t="s">
        <v>2</v>
      </c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3" ht="41.25" customHeight="1" x14ac:dyDescent="0.2">
      <c r="A53" s="31" t="s">
        <v>3</v>
      </c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</row>
    <row r="54" spans="1:13" ht="42" customHeight="1" x14ac:dyDescent="0.2">
      <c r="A54" s="32" t="s">
        <v>4</v>
      </c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</sheetData>
  <mergeCells count="27">
    <mergeCell ref="A1:M1"/>
    <mergeCell ref="A3:M3"/>
    <mergeCell ref="A5:M5"/>
    <mergeCell ref="A2:M2"/>
    <mergeCell ref="A4:M4"/>
    <mergeCell ref="A6:M6"/>
    <mergeCell ref="A7:B7"/>
    <mergeCell ref="A18:B18"/>
    <mergeCell ref="A29:B29"/>
    <mergeCell ref="A40:B40"/>
    <mergeCell ref="M29:M36"/>
    <mergeCell ref="K40:M47"/>
    <mergeCell ref="A16:M16"/>
    <mergeCell ref="A17:M17"/>
    <mergeCell ref="A15:M15"/>
    <mergeCell ref="A48:M48"/>
    <mergeCell ref="A39:M39"/>
    <mergeCell ref="A26:M26"/>
    <mergeCell ref="A28:M28"/>
    <mergeCell ref="A37:M37"/>
    <mergeCell ref="A27:M27"/>
    <mergeCell ref="A38:M38"/>
    <mergeCell ref="A49:M50"/>
    <mergeCell ref="B52:M52"/>
    <mergeCell ref="B53:M53"/>
    <mergeCell ref="B54:M54"/>
    <mergeCell ref="B51:M51"/>
  </mergeCells>
  <pageMargins left="1" right="1" top="1" bottom="1" header="0.5" footer="0.5"/>
  <pageSetup paperSize="9" scale="27" orientation="landscape" useFirstPageNumber="1" r:id="rId1"/>
  <headerFooter alignWithMargins="0">
    <oddHeader xml:space="preserve">&amp;LMarche n°25PA06SE  VIRY CHATILLON DCE_03_2025&amp;C&amp;"Arial,Gras"ANNEXE FINANCIERE 
LOT 1 - RESTAURATION SCOLAIRE , PERISCOLAIRE, EXTRA SCOLAIRE et IME&amp;R </oddHeader>
    <oddFooter>&amp;LDocument strictement confidentiel  - ne pas diffuser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6C7EB-4D9F-4E74-B264-A97E876FBD53}">
  <sheetPr>
    <pageSetUpPr fitToPage="1"/>
  </sheetPr>
  <dimension ref="A1:M63"/>
  <sheetViews>
    <sheetView tabSelected="1" view="pageBreakPreview" topLeftCell="A13" zoomScaleNormal="100" zoomScaleSheetLayoutView="100" workbookViewId="0">
      <selection activeCell="H20" sqref="H20:M29"/>
    </sheetView>
  </sheetViews>
  <sheetFormatPr baseColWidth="10" defaultRowHeight="12.75" x14ac:dyDescent="0.2"/>
  <cols>
    <col min="1" max="1" width="52.5703125" customWidth="1"/>
    <col min="2" max="2" width="9" customWidth="1"/>
    <col min="3" max="3" width="16.85546875" style="6" customWidth="1"/>
    <col min="4" max="4" width="18.5703125" style="6" customWidth="1"/>
    <col min="5" max="5" width="17.42578125" style="6" customWidth="1"/>
    <col min="6" max="6" width="17" style="6" customWidth="1"/>
    <col min="7" max="7" width="17.85546875" style="6" customWidth="1"/>
    <col min="8" max="8" width="15.42578125" style="6" customWidth="1"/>
    <col min="9" max="9" width="14.42578125" style="6" customWidth="1"/>
    <col min="10" max="10" width="13" style="6" customWidth="1"/>
    <col min="11" max="11" width="16" style="6" customWidth="1"/>
    <col min="12" max="13" width="14.140625" style="6" customWidth="1"/>
  </cols>
  <sheetData>
    <row r="1" spans="1:13" ht="49.5" customHeight="1" thickBot="1" x14ac:dyDescent="0.25">
      <c r="A1" s="63" t="s">
        <v>10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1" customHeight="1" thickBo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72.75" customHeight="1" thickBot="1" x14ac:dyDescent="0.25">
      <c r="A3" s="64" t="s">
        <v>51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ht="19.5" customHeight="1" thickBo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18.75" customHeight="1" thickBot="1" x14ac:dyDescent="0.25">
      <c r="A5" s="66" t="s">
        <v>8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27" customHeight="1" thickBo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01.25" customHeight="1" thickBot="1" x14ac:dyDescent="0.25">
      <c r="A7" s="49"/>
      <c r="B7" s="50"/>
      <c r="C7" s="8" t="s">
        <v>26</v>
      </c>
      <c r="D7" s="8" t="s">
        <v>27</v>
      </c>
      <c r="E7" s="8" t="s">
        <v>28</v>
      </c>
      <c r="F7" s="8" t="s">
        <v>11</v>
      </c>
      <c r="G7" s="12" t="s">
        <v>12</v>
      </c>
      <c r="H7" s="12" t="s">
        <v>13</v>
      </c>
      <c r="I7" s="11" t="s">
        <v>14</v>
      </c>
      <c r="J7" s="11" t="s">
        <v>24</v>
      </c>
      <c r="K7" s="11" t="s">
        <v>25</v>
      </c>
      <c r="L7" s="8" t="s">
        <v>30</v>
      </c>
      <c r="M7" s="93" t="s">
        <v>50</v>
      </c>
    </row>
    <row r="8" spans="1:13" ht="23.25" customHeight="1" x14ac:dyDescent="0.2">
      <c r="A8" s="81" t="s">
        <v>38</v>
      </c>
      <c r="B8" s="7"/>
      <c r="C8" s="9"/>
      <c r="D8" s="9"/>
      <c r="E8" s="9"/>
      <c r="F8" s="9"/>
      <c r="G8" s="10"/>
      <c r="H8" s="10"/>
      <c r="I8" s="10"/>
      <c r="J8" s="10"/>
      <c r="K8" s="10"/>
      <c r="L8" s="9"/>
      <c r="M8" s="109">
        <f>SUM(C8:L8)</f>
        <v>0</v>
      </c>
    </row>
    <row r="9" spans="1:13" ht="23.25" customHeight="1" x14ac:dyDescent="0.2">
      <c r="A9" s="79" t="s">
        <v>45</v>
      </c>
      <c r="B9" s="108"/>
      <c r="C9" s="85">
        <v>4103</v>
      </c>
      <c r="D9" s="85">
        <v>930</v>
      </c>
      <c r="E9" s="85">
        <v>1053</v>
      </c>
      <c r="F9" s="85">
        <v>1053</v>
      </c>
      <c r="G9" s="85">
        <v>337</v>
      </c>
      <c r="H9" s="85">
        <v>4103</v>
      </c>
      <c r="I9" s="85">
        <v>930</v>
      </c>
      <c r="J9" s="85">
        <v>4103</v>
      </c>
      <c r="K9" s="85">
        <v>930</v>
      </c>
      <c r="L9" s="85">
        <v>4103</v>
      </c>
      <c r="M9" s="90"/>
    </row>
    <row r="10" spans="1:13" ht="23.25" customHeight="1" x14ac:dyDescent="0.2">
      <c r="A10" s="81" t="s">
        <v>44</v>
      </c>
      <c r="B10" s="83"/>
      <c r="C10" s="82">
        <f>C8*C9</f>
        <v>0</v>
      </c>
      <c r="D10" s="82">
        <f>D8*D9</f>
        <v>0</v>
      </c>
      <c r="E10" s="82">
        <f>E8*E9</f>
        <v>0</v>
      </c>
      <c r="F10" s="82">
        <f>F8*F9</f>
        <v>0</v>
      </c>
      <c r="G10" s="82">
        <f>G8*G9</f>
        <v>0</v>
      </c>
      <c r="H10" s="82">
        <f>H8*H9</f>
        <v>0</v>
      </c>
      <c r="I10" s="82">
        <f>I8*I9</f>
        <v>0</v>
      </c>
      <c r="J10" s="82">
        <f>J8*J9</f>
        <v>0</v>
      </c>
      <c r="K10" s="82">
        <f>K8*K9</f>
        <v>0</v>
      </c>
      <c r="L10" s="82">
        <f>L8*L9</f>
        <v>0</v>
      </c>
      <c r="M10" s="107">
        <f>SUM(C10:L10)</f>
        <v>0</v>
      </c>
    </row>
    <row r="11" spans="1:13" ht="23.25" customHeight="1" x14ac:dyDescent="0.2">
      <c r="A11" s="79" t="s">
        <v>6</v>
      </c>
      <c r="B11" s="2"/>
      <c r="C11" s="5"/>
      <c r="D11" s="5"/>
      <c r="E11" s="5"/>
      <c r="F11" s="5"/>
      <c r="G11" s="5"/>
      <c r="H11" s="5"/>
      <c r="I11" s="5"/>
      <c r="J11" s="5"/>
      <c r="K11" s="5"/>
      <c r="L11" s="5"/>
      <c r="M11" s="107">
        <f>SUM(C11:L11)</f>
        <v>0</v>
      </c>
    </row>
    <row r="12" spans="1:13" ht="23.25" customHeight="1" x14ac:dyDescent="0.2">
      <c r="A12" s="81" t="s">
        <v>7</v>
      </c>
      <c r="B12" s="2"/>
      <c r="C12" s="5"/>
      <c r="D12" s="5"/>
      <c r="E12" s="5"/>
      <c r="F12" s="5"/>
      <c r="G12" s="5"/>
      <c r="H12" s="5"/>
      <c r="I12" s="5"/>
      <c r="J12" s="5"/>
      <c r="K12" s="5"/>
      <c r="L12" s="5"/>
      <c r="M12" s="106">
        <f>SUM(C12:L12)</f>
        <v>0</v>
      </c>
    </row>
    <row r="13" spans="1:13" ht="19.5" customHeight="1" x14ac:dyDescent="0.2">
      <c r="A13" s="79" t="s">
        <v>5</v>
      </c>
      <c r="B13" s="2"/>
      <c r="C13" s="5"/>
      <c r="D13" s="5"/>
      <c r="E13" s="5"/>
      <c r="F13" s="5"/>
      <c r="G13" s="5"/>
      <c r="H13" s="5"/>
      <c r="I13" s="5"/>
      <c r="J13" s="5"/>
      <c r="K13" s="5"/>
      <c r="L13" s="5"/>
      <c r="M13" s="107">
        <f>SUM(C13:L13)</f>
        <v>0</v>
      </c>
    </row>
    <row r="14" spans="1:13" ht="19.5" customHeight="1" x14ac:dyDescent="0.2">
      <c r="A14" s="77" t="s">
        <v>36</v>
      </c>
      <c r="B14" s="2" t="s">
        <v>9</v>
      </c>
      <c r="C14" s="4">
        <f>C10+C11+C12+C13</f>
        <v>0</v>
      </c>
      <c r="D14" s="4">
        <f>D10+D11+D12+D13</f>
        <v>0</v>
      </c>
      <c r="E14" s="4">
        <f>E10+E11+E12+E13</f>
        <v>0</v>
      </c>
      <c r="F14" s="4">
        <f>F10+F11+F12+F13</f>
        <v>0</v>
      </c>
      <c r="G14" s="4">
        <f>G10+G11+G12+G13</f>
        <v>0</v>
      </c>
      <c r="H14" s="4">
        <f>H10+H11+H12+H13</f>
        <v>0</v>
      </c>
      <c r="I14" s="4">
        <f>I10+I11+I12+I13</f>
        <v>0</v>
      </c>
      <c r="J14" s="4">
        <f>J10+J11+J12+J13</f>
        <v>0</v>
      </c>
      <c r="K14" s="4">
        <f>K10+K11+K12+K13</f>
        <v>0</v>
      </c>
      <c r="L14" s="4">
        <f>L10+L11+L12+L13</f>
        <v>0</v>
      </c>
      <c r="M14" s="107">
        <f>SUM(C14:L14)</f>
        <v>0</v>
      </c>
    </row>
    <row r="15" spans="1:13" ht="21" customHeight="1" x14ac:dyDescent="0.2">
      <c r="A15" s="76" t="s">
        <v>0</v>
      </c>
      <c r="B15" s="3"/>
      <c r="C15" s="4">
        <f>C14*$B$15</f>
        <v>0</v>
      </c>
      <c r="D15" s="4">
        <f>D14*$B$15</f>
        <v>0</v>
      </c>
      <c r="E15" s="4">
        <f>E14*$B$15</f>
        <v>0</v>
      </c>
      <c r="F15" s="4">
        <f>F14*$B$15</f>
        <v>0</v>
      </c>
      <c r="G15" s="4">
        <f>G14*B15</f>
        <v>0</v>
      </c>
      <c r="H15" s="4">
        <f>H14*B15</f>
        <v>0</v>
      </c>
      <c r="I15" s="4">
        <f>I14*$B$15</f>
        <v>0</v>
      </c>
      <c r="J15" s="4">
        <f>J14*B15</f>
        <v>0</v>
      </c>
      <c r="K15" s="4">
        <f>K14*B15</f>
        <v>0</v>
      </c>
      <c r="L15" s="4">
        <f>L14*$B$15</f>
        <v>0</v>
      </c>
      <c r="M15" s="106">
        <f>SUM(C15:L15)</f>
        <v>0</v>
      </c>
    </row>
    <row r="16" spans="1:13" ht="20.25" customHeight="1" thickBot="1" x14ac:dyDescent="0.25">
      <c r="A16" s="105" t="s">
        <v>37</v>
      </c>
      <c r="B16" s="18"/>
      <c r="C16" s="15">
        <f>C15+C14</f>
        <v>0</v>
      </c>
      <c r="D16" s="15">
        <f>D15+D14</f>
        <v>0</v>
      </c>
      <c r="E16" s="15">
        <f>E15+E14</f>
        <v>0</v>
      </c>
      <c r="F16" s="15">
        <f>F15+F14</f>
        <v>0</v>
      </c>
      <c r="G16" s="15">
        <f>G15+G14</f>
        <v>0</v>
      </c>
      <c r="H16" s="15">
        <f>H14+H15</f>
        <v>0</v>
      </c>
      <c r="I16" s="15">
        <f>I15+I14</f>
        <v>0</v>
      </c>
      <c r="J16" s="15">
        <f>J14+J15</f>
        <v>0</v>
      </c>
      <c r="K16" s="15">
        <f>K14+K15</f>
        <v>0</v>
      </c>
      <c r="L16" s="15">
        <f>L15+L14</f>
        <v>0</v>
      </c>
      <c r="M16" s="104">
        <f>SUM(C16:L16)</f>
        <v>0</v>
      </c>
    </row>
    <row r="17" spans="1:13" ht="25.5" customHeight="1" thickBot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13" ht="27.75" customHeight="1" thickBot="1" x14ac:dyDescent="0.25">
      <c r="A18" s="47" t="s">
        <v>15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</row>
    <row r="19" spans="1:13" ht="27" customHeight="1" thickBot="1" x14ac:dyDescent="0.25">
      <c r="A19" s="45"/>
      <c r="B19" s="45"/>
      <c r="C19" s="45"/>
      <c r="D19" s="45"/>
      <c r="E19" s="45"/>
      <c r="F19" s="45"/>
      <c r="G19" s="46"/>
      <c r="H19" s="45"/>
      <c r="I19" s="45"/>
      <c r="J19" s="45"/>
      <c r="K19" s="45"/>
      <c r="L19" s="45"/>
      <c r="M19" s="45"/>
    </row>
    <row r="20" spans="1:13" ht="115.5" customHeight="1" thickBot="1" x14ac:dyDescent="0.25">
      <c r="A20" s="49"/>
      <c r="B20" s="50"/>
      <c r="C20" s="11" t="s">
        <v>17</v>
      </c>
      <c r="D20" s="11" t="s">
        <v>18</v>
      </c>
      <c r="E20" s="8" t="s">
        <v>19</v>
      </c>
      <c r="F20" s="36" t="s">
        <v>49</v>
      </c>
      <c r="G20" s="103" t="s">
        <v>48</v>
      </c>
      <c r="H20" s="102"/>
      <c r="I20" s="101"/>
      <c r="J20" s="101"/>
      <c r="K20" s="101"/>
      <c r="L20" s="101"/>
      <c r="M20" s="101"/>
    </row>
    <row r="21" spans="1:13" ht="23.25" customHeight="1" x14ac:dyDescent="0.2">
      <c r="A21" s="81" t="s">
        <v>38</v>
      </c>
      <c r="B21" s="7"/>
      <c r="C21" s="9"/>
      <c r="D21" s="9"/>
      <c r="E21" s="9"/>
      <c r="F21" s="9"/>
      <c r="G21" s="100">
        <f>SUM(C21:F21)</f>
        <v>0</v>
      </c>
      <c r="H21" s="98"/>
      <c r="I21" s="97"/>
      <c r="J21" s="97"/>
      <c r="K21" s="97"/>
      <c r="L21" s="97"/>
      <c r="M21" s="97"/>
    </row>
    <row r="22" spans="1:13" ht="23.25" customHeight="1" x14ac:dyDescent="0.2">
      <c r="A22" s="79" t="s">
        <v>45</v>
      </c>
      <c r="B22" s="83"/>
      <c r="C22" s="85">
        <v>165</v>
      </c>
      <c r="D22" s="85">
        <v>135</v>
      </c>
      <c r="E22" s="85">
        <v>15</v>
      </c>
      <c r="F22" s="85">
        <v>225</v>
      </c>
      <c r="G22" s="90"/>
      <c r="H22" s="98"/>
      <c r="I22" s="97"/>
      <c r="J22" s="97"/>
      <c r="K22" s="97"/>
      <c r="L22" s="97"/>
      <c r="M22" s="97"/>
    </row>
    <row r="23" spans="1:13" ht="23.25" customHeight="1" x14ac:dyDescent="0.2">
      <c r="A23" s="81" t="s">
        <v>44</v>
      </c>
      <c r="B23" s="83"/>
      <c r="C23" s="82">
        <f>C21*C22</f>
        <v>0</v>
      </c>
      <c r="D23" s="82">
        <f>D21*D22</f>
        <v>0</v>
      </c>
      <c r="E23" s="82">
        <f>E21*E22</f>
        <v>0</v>
      </c>
      <c r="F23" s="82">
        <f>F21*F22</f>
        <v>0</v>
      </c>
      <c r="G23" s="99">
        <f>SUM(C23:F23)</f>
        <v>0</v>
      </c>
      <c r="H23" s="98"/>
      <c r="I23" s="97"/>
      <c r="J23" s="97"/>
      <c r="K23" s="97"/>
      <c r="L23" s="97"/>
      <c r="M23" s="97"/>
    </row>
    <row r="24" spans="1:13" ht="23.25" customHeight="1" x14ac:dyDescent="0.2">
      <c r="A24" s="79" t="s">
        <v>6</v>
      </c>
      <c r="B24" s="2"/>
      <c r="C24" s="5"/>
      <c r="D24" s="5"/>
      <c r="E24" s="5"/>
      <c r="F24" s="5"/>
      <c r="G24" s="99">
        <f>SUM(C24:F24)</f>
        <v>0</v>
      </c>
      <c r="H24" s="98"/>
      <c r="I24" s="97"/>
      <c r="J24" s="97"/>
      <c r="K24" s="97"/>
      <c r="L24" s="97"/>
      <c r="M24" s="97"/>
    </row>
    <row r="25" spans="1:13" ht="23.25" customHeight="1" x14ac:dyDescent="0.2">
      <c r="A25" s="81" t="s">
        <v>7</v>
      </c>
      <c r="B25" s="2"/>
      <c r="C25" s="5"/>
      <c r="D25" s="5"/>
      <c r="E25" s="5"/>
      <c r="F25" s="5"/>
      <c r="G25" s="99">
        <f>SUM(C25:F25)</f>
        <v>0</v>
      </c>
      <c r="H25" s="98"/>
      <c r="I25" s="97"/>
      <c r="J25" s="97"/>
      <c r="K25" s="97"/>
      <c r="L25" s="97"/>
      <c r="M25" s="97"/>
    </row>
    <row r="26" spans="1:13" ht="19.5" customHeight="1" x14ac:dyDescent="0.2">
      <c r="A26" s="79" t="s">
        <v>5</v>
      </c>
      <c r="B26" s="2"/>
      <c r="C26" s="5"/>
      <c r="D26" s="5"/>
      <c r="E26" s="5"/>
      <c r="F26" s="5"/>
      <c r="G26" s="99">
        <f>SUM(C26:F26)</f>
        <v>0</v>
      </c>
      <c r="H26" s="98"/>
      <c r="I26" s="97"/>
      <c r="J26" s="97"/>
      <c r="K26" s="97"/>
      <c r="L26" s="97"/>
      <c r="M26" s="97"/>
    </row>
    <row r="27" spans="1:13" ht="19.5" customHeight="1" x14ac:dyDescent="0.2">
      <c r="A27" s="77" t="s">
        <v>36</v>
      </c>
      <c r="B27" s="2" t="s">
        <v>9</v>
      </c>
      <c r="C27" s="4">
        <f>C23+C24+C25+C26</f>
        <v>0</v>
      </c>
      <c r="D27" s="4">
        <f>D23+D24+D25+D26</f>
        <v>0</v>
      </c>
      <c r="E27" s="4">
        <f>E23+E24+E25+E26</f>
        <v>0</v>
      </c>
      <c r="F27" s="4">
        <f>F23+F24+F25+F26</f>
        <v>0</v>
      </c>
      <c r="G27" s="99">
        <f>SUM(C27:F27)</f>
        <v>0</v>
      </c>
      <c r="H27" s="98"/>
      <c r="I27" s="97"/>
      <c r="J27" s="97"/>
      <c r="K27" s="97"/>
      <c r="L27" s="97"/>
      <c r="M27" s="97"/>
    </row>
    <row r="28" spans="1:13" ht="21" customHeight="1" x14ac:dyDescent="0.2">
      <c r="A28" s="76" t="s">
        <v>0</v>
      </c>
      <c r="B28" s="3"/>
      <c r="C28" s="4">
        <f>C27*$B$15</f>
        <v>0</v>
      </c>
      <c r="D28" s="4">
        <f>D27*$B$15</f>
        <v>0</v>
      </c>
      <c r="E28" s="4">
        <f>E27*$B$15</f>
        <v>0</v>
      </c>
      <c r="F28" s="4">
        <f>F27*$B$15</f>
        <v>0</v>
      </c>
      <c r="G28" s="99">
        <f>SUM(C28:F28)</f>
        <v>0</v>
      </c>
      <c r="H28" s="98"/>
      <c r="I28" s="97"/>
      <c r="J28" s="97"/>
      <c r="K28" s="97"/>
      <c r="L28" s="97"/>
      <c r="M28" s="97"/>
    </row>
    <row r="29" spans="1:13" ht="20.25" customHeight="1" thickBot="1" x14ac:dyDescent="0.25">
      <c r="A29" s="74" t="s">
        <v>37</v>
      </c>
      <c r="B29" s="13"/>
      <c r="C29" s="14">
        <f>C28+C27</f>
        <v>0</v>
      </c>
      <c r="D29" s="14">
        <f>D28+D27</f>
        <v>0</v>
      </c>
      <c r="E29" s="14">
        <f>E28+E27</f>
        <v>0</v>
      </c>
      <c r="F29" s="15">
        <f>F28+F27</f>
        <v>0</v>
      </c>
      <c r="G29" s="96">
        <f>SUM(C29:F29)</f>
        <v>0</v>
      </c>
      <c r="H29" s="95"/>
      <c r="I29" s="94"/>
      <c r="J29" s="94"/>
      <c r="K29" s="94"/>
      <c r="L29" s="94"/>
      <c r="M29" s="94"/>
    </row>
    <row r="30" spans="1:13" ht="20.25" customHeight="1" thickBot="1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</row>
    <row r="31" spans="1:13" ht="27.75" customHeight="1" thickBot="1" x14ac:dyDescent="0.25">
      <c r="A31" s="47" t="s">
        <v>20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1:13" ht="20.25" customHeight="1" thickBot="1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6"/>
    </row>
    <row r="33" spans="1:13" ht="102.75" customHeight="1" thickBot="1" x14ac:dyDescent="0.25">
      <c r="A33" s="49"/>
      <c r="B33" s="50"/>
      <c r="C33" s="11" t="s">
        <v>31</v>
      </c>
      <c r="D33" s="11" t="s">
        <v>32</v>
      </c>
      <c r="E33" s="11" t="s">
        <v>33</v>
      </c>
      <c r="F33" s="11" t="s">
        <v>11</v>
      </c>
      <c r="G33" s="11" t="s">
        <v>12</v>
      </c>
      <c r="H33" s="12" t="s">
        <v>13</v>
      </c>
      <c r="I33" s="11" t="s">
        <v>14</v>
      </c>
      <c r="J33" s="11" t="s">
        <v>24</v>
      </c>
      <c r="K33" s="11" t="s">
        <v>25</v>
      </c>
      <c r="L33" s="93" t="s">
        <v>47</v>
      </c>
      <c r="M33" s="92"/>
    </row>
    <row r="34" spans="1:13" ht="23.25" customHeight="1" x14ac:dyDescent="0.2">
      <c r="A34" s="81" t="s">
        <v>38</v>
      </c>
      <c r="B34" s="7"/>
      <c r="C34" s="9"/>
      <c r="D34" s="9"/>
      <c r="E34" s="9"/>
      <c r="F34" s="9"/>
      <c r="G34" s="9"/>
      <c r="H34" s="10"/>
      <c r="I34" s="10"/>
      <c r="J34" s="10"/>
      <c r="K34" s="10"/>
      <c r="L34" s="91">
        <f>SUM(C34:K34)</f>
        <v>0</v>
      </c>
      <c r="M34" s="87"/>
    </row>
    <row r="35" spans="1:13" ht="23.25" customHeight="1" x14ac:dyDescent="0.2">
      <c r="A35" s="79" t="s">
        <v>45</v>
      </c>
      <c r="B35" s="83"/>
      <c r="C35" s="85">
        <v>138</v>
      </c>
      <c r="D35" s="85">
        <v>69</v>
      </c>
      <c r="E35" s="85">
        <v>138</v>
      </c>
      <c r="F35" s="85">
        <v>18</v>
      </c>
      <c r="G35" s="85">
        <v>9</v>
      </c>
      <c r="H35" s="85">
        <v>138</v>
      </c>
      <c r="I35" s="85">
        <v>69</v>
      </c>
      <c r="J35" s="85">
        <v>138</v>
      </c>
      <c r="K35" s="85">
        <v>69</v>
      </c>
      <c r="L35" s="90"/>
      <c r="M35" s="87"/>
    </row>
    <row r="36" spans="1:13" ht="23.25" customHeight="1" x14ac:dyDescent="0.2">
      <c r="A36" s="81" t="s">
        <v>44</v>
      </c>
      <c r="B36" s="83"/>
      <c r="C36" s="82">
        <f>C34*C35</f>
        <v>0</v>
      </c>
      <c r="D36" s="82">
        <f>D34*D35</f>
        <v>0</v>
      </c>
      <c r="E36" s="82">
        <f>E34*E35</f>
        <v>0</v>
      </c>
      <c r="F36" s="82">
        <f>F34*F35</f>
        <v>0</v>
      </c>
      <c r="G36" s="82">
        <f>G34*G35</f>
        <v>0</v>
      </c>
      <c r="H36" s="82">
        <f>H34*H35</f>
        <v>0</v>
      </c>
      <c r="I36" s="82">
        <f>I34*I35</f>
        <v>0</v>
      </c>
      <c r="J36" s="82">
        <f>J34*J35</f>
        <v>0</v>
      </c>
      <c r="K36" s="82">
        <f>K34*K35</f>
        <v>0</v>
      </c>
      <c r="L36" s="82">
        <f>SUM(C36:K36)</f>
        <v>0</v>
      </c>
      <c r="M36" s="87"/>
    </row>
    <row r="37" spans="1:13" ht="23.25" customHeight="1" x14ac:dyDescent="0.2">
      <c r="A37" s="79" t="s">
        <v>6</v>
      </c>
      <c r="B37" s="2"/>
      <c r="C37" s="5"/>
      <c r="D37" s="5"/>
      <c r="E37" s="5"/>
      <c r="F37" s="5"/>
      <c r="G37" s="5"/>
      <c r="H37" s="5"/>
      <c r="I37" s="5"/>
      <c r="J37" s="5"/>
      <c r="K37" s="5"/>
      <c r="L37" s="89">
        <f>SUM(C37:K37)</f>
        <v>0</v>
      </c>
      <c r="M37" s="87"/>
    </row>
    <row r="38" spans="1:13" ht="23.25" customHeight="1" x14ac:dyDescent="0.2">
      <c r="A38" s="81" t="s">
        <v>7</v>
      </c>
      <c r="B38" s="2"/>
      <c r="C38" s="5"/>
      <c r="D38" s="5"/>
      <c r="E38" s="5"/>
      <c r="F38" s="5"/>
      <c r="G38" s="5"/>
      <c r="H38" s="5"/>
      <c r="I38" s="5"/>
      <c r="J38" s="5"/>
      <c r="K38" s="5"/>
      <c r="L38" s="89">
        <f>SUM(C38:K38)</f>
        <v>0</v>
      </c>
      <c r="M38" s="87"/>
    </row>
    <row r="39" spans="1:13" ht="19.5" customHeight="1" x14ac:dyDescent="0.2">
      <c r="A39" s="79" t="s">
        <v>5</v>
      </c>
      <c r="B39" s="2"/>
      <c r="C39" s="5"/>
      <c r="D39" s="5"/>
      <c r="E39" s="5"/>
      <c r="F39" s="5"/>
      <c r="G39" s="5"/>
      <c r="H39" s="5"/>
      <c r="I39" s="5"/>
      <c r="J39" s="5"/>
      <c r="K39" s="5"/>
      <c r="L39" s="89">
        <f>SUM(C39:K39)</f>
        <v>0</v>
      </c>
      <c r="M39" s="87"/>
    </row>
    <row r="40" spans="1:13" ht="19.5" customHeight="1" x14ac:dyDescent="0.2">
      <c r="A40" s="77" t="s">
        <v>36</v>
      </c>
      <c r="B40" s="2" t="s">
        <v>9</v>
      </c>
      <c r="C40" s="4">
        <f>C36+C37+C38+C39</f>
        <v>0</v>
      </c>
      <c r="D40" s="4">
        <f>D36+D37+D38+D39</f>
        <v>0</v>
      </c>
      <c r="E40" s="4">
        <f>E36+E37+E38+E39</f>
        <v>0</v>
      </c>
      <c r="F40" s="4">
        <f>F36+F37+F38+F39</f>
        <v>0</v>
      </c>
      <c r="G40" s="4">
        <f>G36+G37+G38+G39</f>
        <v>0</v>
      </c>
      <c r="H40" s="4">
        <f>H36+H37+H38+H39</f>
        <v>0</v>
      </c>
      <c r="I40" s="4">
        <f>I36+I37+I38+I39</f>
        <v>0</v>
      </c>
      <c r="J40" s="4">
        <f>J36+J37+J38+J39</f>
        <v>0</v>
      </c>
      <c r="K40" s="4">
        <f>K36+K37+K38+K39</f>
        <v>0</v>
      </c>
      <c r="L40" s="4">
        <f>SUM(C40:K40)</f>
        <v>0</v>
      </c>
      <c r="M40" s="87"/>
    </row>
    <row r="41" spans="1:13" ht="21" customHeight="1" x14ac:dyDescent="0.2">
      <c r="A41" s="76" t="s">
        <v>0</v>
      </c>
      <c r="B41" s="3"/>
      <c r="C41" s="4">
        <f>C40*$B$15</f>
        <v>0</v>
      </c>
      <c r="D41" s="4">
        <f>D40*$B$15</f>
        <v>0</v>
      </c>
      <c r="E41" s="4">
        <f>E40*$B$15</f>
        <v>0</v>
      </c>
      <c r="F41" s="4">
        <f>F40*$B$15</f>
        <v>0</v>
      </c>
      <c r="G41" s="4">
        <f>G40*$B$15</f>
        <v>0</v>
      </c>
      <c r="H41" s="4">
        <f>H40*B41</f>
        <v>0</v>
      </c>
      <c r="I41" s="4">
        <f>I40*B41</f>
        <v>0</v>
      </c>
      <c r="J41" s="4">
        <f>J40*$B$15</f>
        <v>0</v>
      </c>
      <c r="K41" s="4">
        <f>K40*B41</f>
        <v>0</v>
      </c>
      <c r="L41" s="4">
        <f>SUM(C41:K41)</f>
        <v>0</v>
      </c>
      <c r="M41" s="87"/>
    </row>
    <row r="42" spans="1:13" ht="20.25" customHeight="1" thickBot="1" x14ac:dyDescent="0.25">
      <c r="A42" s="76" t="s">
        <v>37</v>
      </c>
      <c r="B42" s="18"/>
      <c r="C42" s="15">
        <f>C41+C40</f>
        <v>0</v>
      </c>
      <c r="D42" s="15">
        <f>D41+D40</f>
        <v>0</v>
      </c>
      <c r="E42" s="15">
        <f>E41+E40</f>
        <v>0</v>
      </c>
      <c r="F42" s="15">
        <f>F41+F40</f>
        <v>0</v>
      </c>
      <c r="G42" s="15">
        <f>G41+G40</f>
        <v>0</v>
      </c>
      <c r="H42" s="15">
        <f>H41+H40</f>
        <v>0</v>
      </c>
      <c r="I42" s="15">
        <f>I40+I41</f>
        <v>0</v>
      </c>
      <c r="J42" s="15">
        <f>J41+J40</f>
        <v>0</v>
      </c>
      <c r="K42" s="15">
        <f>K40+K41</f>
        <v>0</v>
      </c>
      <c r="L42" s="88">
        <f>SUM(C42:K42)</f>
        <v>0</v>
      </c>
      <c r="M42" s="87"/>
    </row>
    <row r="43" spans="1:13" ht="20.25" customHeight="1" thickBot="1" x14ac:dyDescent="0.2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</row>
    <row r="44" spans="1:13" ht="27.75" customHeight="1" thickBot="1" x14ac:dyDescent="0.25">
      <c r="A44" s="47" t="s">
        <v>21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</row>
    <row r="45" spans="1:13" ht="20.25" customHeight="1" thickBot="1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6"/>
      <c r="L45" s="46"/>
      <c r="M45" s="46"/>
    </row>
    <row r="46" spans="1:13" ht="105.75" customHeight="1" thickBot="1" x14ac:dyDescent="0.25">
      <c r="A46" s="49"/>
      <c r="B46" s="50"/>
      <c r="C46" s="8" t="s">
        <v>33</v>
      </c>
      <c r="D46" s="8" t="s">
        <v>35</v>
      </c>
      <c r="E46" s="8" t="s">
        <v>22</v>
      </c>
      <c r="F46" s="19" t="s">
        <v>23</v>
      </c>
      <c r="G46" s="11" t="s">
        <v>13</v>
      </c>
      <c r="H46" s="11" t="s">
        <v>14</v>
      </c>
      <c r="I46" s="11" t="s">
        <v>24</v>
      </c>
      <c r="J46" s="11" t="s">
        <v>25</v>
      </c>
      <c r="K46" s="86" t="s">
        <v>46</v>
      </c>
      <c r="L46" s="54"/>
      <c r="M46" s="55"/>
    </row>
    <row r="47" spans="1:13" ht="23.25" customHeight="1" x14ac:dyDescent="0.2">
      <c r="A47" s="81" t="s">
        <v>38</v>
      </c>
      <c r="B47" s="7"/>
      <c r="C47" s="9"/>
      <c r="D47" s="9"/>
      <c r="E47" s="9"/>
      <c r="F47" s="9"/>
      <c r="G47" s="9"/>
      <c r="H47" s="10"/>
      <c r="I47" s="10"/>
      <c r="J47" s="10"/>
      <c r="K47" s="78">
        <f>SUM(C47:J47)</f>
        <v>0</v>
      </c>
      <c r="L47" s="57"/>
      <c r="M47" s="58"/>
    </row>
    <row r="48" spans="1:13" ht="23.25" customHeight="1" x14ac:dyDescent="0.2">
      <c r="A48" s="79" t="s">
        <v>45</v>
      </c>
      <c r="B48" s="83"/>
      <c r="C48" s="85">
        <v>422</v>
      </c>
      <c r="D48" s="85">
        <v>87</v>
      </c>
      <c r="E48" s="85">
        <v>117</v>
      </c>
      <c r="F48" s="85">
        <v>20</v>
      </c>
      <c r="G48" s="85">
        <v>422</v>
      </c>
      <c r="H48" s="85">
        <v>87</v>
      </c>
      <c r="I48" s="85">
        <v>422</v>
      </c>
      <c r="J48" s="85">
        <v>87</v>
      </c>
      <c r="K48" s="84"/>
      <c r="L48" s="57"/>
      <c r="M48" s="58"/>
    </row>
    <row r="49" spans="1:13" ht="23.25" customHeight="1" x14ac:dyDescent="0.2">
      <c r="A49" s="81" t="s">
        <v>44</v>
      </c>
      <c r="B49" s="83"/>
      <c r="C49" s="82">
        <f>C47*C48</f>
        <v>0</v>
      </c>
      <c r="D49" s="82">
        <f>D47*D48</f>
        <v>0</v>
      </c>
      <c r="E49" s="82">
        <f>E47*E48</f>
        <v>0</v>
      </c>
      <c r="F49" s="82">
        <f>F47*F48</f>
        <v>0</v>
      </c>
      <c r="G49" s="82">
        <f>G47*G48</f>
        <v>0</v>
      </c>
      <c r="H49" s="82">
        <f>H47*H48</f>
        <v>0</v>
      </c>
      <c r="I49" s="82">
        <f>I47*I48</f>
        <v>0</v>
      </c>
      <c r="J49" s="82">
        <f>J47*J48</f>
        <v>0</v>
      </c>
      <c r="K49" s="75">
        <f>SUM(C49:J49)</f>
        <v>0</v>
      </c>
      <c r="L49" s="57"/>
      <c r="M49" s="58"/>
    </row>
    <row r="50" spans="1:13" ht="23.25" customHeight="1" x14ac:dyDescent="0.2">
      <c r="A50" s="79" t="s">
        <v>6</v>
      </c>
      <c r="B50" s="2"/>
      <c r="C50" s="5"/>
      <c r="D50" s="5"/>
      <c r="E50" s="5"/>
      <c r="F50" s="5"/>
      <c r="G50" s="5"/>
      <c r="H50" s="5"/>
      <c r="I50" s="5"/>
      <c r="J50" s="5"/>
      <c r="K50" s="75">
        <f>SUM(C50:J50)</f>
        <v>0</v>
      </c>
      <c r="L50" s="57"/>
      <c r="M50" s="58"/>
    </row>
    <row r="51" spans="1:13" ht="23.25" customHeight="1" x14ac:dyDescent="0.2">
      <c r="A51" s="81" t="s">
        <v>7</v>
      </c>
      <c r="B51" s="2"/>
      <c r="C51" s="5"/>
      <c r="D51" s="5"/>
      <c r="E51" s="5"/>
      <c r="F51" s="5"/>
      <c r="G51" s="5"/>
      <c r="H51" s="5"/>
      <c r="I51" s="5"/>
      <c r="J51" s="5"/>
      <c r="K51" s="80">
        <f>SUM(C51:J51)</f>
        <v>0</v>
      </c>
      <c r="L51" s="57"/>
      <c r="M51" s="58"/>
    </row>
    <row r="52" spans="1:13" ht="19.5" customHeight="1" x14ac:dyDescent="0.2">
      <c r="A52" s="79" t="s">
        <v>5</v>
      </c>
      <c r="B52" s="2"/>
      <c r="C52" s="5"/>
      <c r="D52" s="5"/>
      <c r="E52" s="5"/>
      <c r="F52" s="5"/>
      <c r="G52" s="5"/>
      <c r="H52" s="5"/>
      <c r="I52" s="5"/>
      <c r="J52" s="5"/>
      <c r="K52" s="78">
        <f>SUM(C52:J52)</f>
        <v>0</v>
      </c>
      <c r="L52" s="57"/>
      <c r="M52" s="58"/>
    </row>
    <row r="53" spans="1:13" ht="19.5" customHeight="1" x14ac:dyDescent="0.2">
      <c r="A53" s="77" t="s">
        <v>36</v>
      </c>
      <c r="B53" s="2" t="s">
        <v>9</v>
      </c>
      <c r="C53" s="4">
        <f>C49+C50+C51+C52</f>
        <v>0</v>
      </c>
      <c r="D53" s="4">
        <f>D49+D50+D51+D52</f>
        <v>0</v>
      </c>
      <c r="E53" s="4">
        <f>E49+E50+E51+E52</f>
        <v>0</v>
      </c>
      <c r="F53" s="4">
        <f>F49+F50+F51+F52</f>
        <v>0</v>
      </c>
      <c r="G53" s="4">
        <f>G49+G50+G51+G52</f>
        <v>0</v>
      </c>
      <c r="H53" s="4">
        <f>H49+H50+H51+H52</f>
        <v>0</v>
      </c>
      <c r="I53" s="4">
        <f>I49+I50+I51+I52</f>
        <v>0</v>
      </c>
      <c r="J53" s="4">
        <f>J49+J50+J51+J52</f>
        <v>0</v>
      </c>
      <c r="K53" s="75">
        <f>SUM(C53:J53)</f>
        <v>0</v>
      </c>
      <c r="L53" s="57"/>
      <c r="M53" s="58"/>
    </row>
    <row r="54" spans="1:13" ht="21" customHeight="1" x14ac:dyDescent="0.2">
      <c r="A54" s="76" t="s">
        <v>0</v>
      </c>
      <c r="B54" s="3"/>
      <c r="C54" s="4">
        <f>C53*$B$15</f>
        <v>0</v>
      </c>
      <c r="D54" s="4">
        <f>D53*$B$15</f>
        <v>0</v>
      </c>
      <c r="E54" s="4">
        <f>E53*$B$15</f>
        <v>0</v>
      </c>
      <c r="F54" s="4">
        <f>F53*$B$15</f>
        <v>0</v>
      </c>
      <c r="G54" s="4">
        <f>G53*$B$15</f>
        <v>0</v>
      </c>
      <c r="H54" s="4">
        <f>H53*B54</f>
        <v>0</v>
      </c>
      <c r="I54" s="4">
        <f>I53*B54</f>
        <v>0</v>
      </c>
      <c r="J54" s="4">
        <f>J53*$B$15</f>
        <v>0</v>
      </c>
      <c r="K54" s="75">
        <f>SUM(C54:J54)</f>
        <v>0</v>
      </c>
      <c r="L54" s="57"/>
      <c r="M54" s="58"/>
    </row>
    <row r="55" spans="1:13" ht="20.25" customHeight="1" thickBot="1" x14ac:dyDescent="0.25">
      <c r="A55" s="74" t="s">
        <v>37</v>
      </c>
      <c r="B55" s="13"/>
      <c r="C55" s="15">
        <f>C54+C53</f>
        <v>0</v>
      </c>
      <c r="D55" s="14">
        <f>D54+D53</f>
        <v>0</v>
      </c>
      <c r="E55" s="15">
        <f>E54+E53</f>
        <v>0</v>
      </c>
      <c r="F55" s="14">
        <f>F54+F53</f>
        <v>0</v>
      </c>
      <c r="G55" s="14">
        <f>G54+G53</f>
        <v>0</v>
      </c>
      <c r="H55" s="15">
        <f>H54+H53</f>
        <v>0</v>
      </c>
      <c r="I55" s="15">
        <f>I53+I54</f>
        <v>0</v>
      </c>
      <c r="J55" s="15">
        <f>J54+J53</f>
        <v>0</v>
      </c>
      <c r="K55" s="73">
        <f>SUM(C55:J55)</f>
        <v>0</v>
      </c>
      <c r="L55" s="57"/>
      <c r="M55" s="58"/>
    </row>
    <row r="56" spans="1:13" ht="47.25" customHeight="1" thickBot="1" x14ac:dyDescent="0.25">
      <c r="A56" s="72" t="s">
        <v>43</v>
      </c>
      <c r="B56" s="72"/>
      <c r="C56" s="71">
        <f>M16+G29+L42+K55</f>
        <v>0</v>
      </c>
      <c r="D56" s="70"/>
      <c r="E56" s="70"/>
      <c r="F56" s="70"/>
      <c r="G56" s="70"/>
      <c r="H56" s="70"/>
      <c r="I56" s="70"/>
      <c r="J56" s="70"/>
      <c r="K56" s="70"/>
      <c r="L56" s="60"/>
      <c r="M56" s="61"/>
    </row>
    <row r="57" spans="1:13" ht="20.25" customHeight="1" thickBot="1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</row>
    <row r="58" spans="1:13" ht="19.5" customHeight="1" x14ac:dyDescent="0.2">
      <c r="A58" s="37" t="s">
        <v>39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</row>
    <row r="59" spans="1:13" ht="13.5" thickBot="1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</row>
    <row r="60" spans="1:13" ht="45" customHeight="1" x14ac:dyDescent="0.2">
      <c r="A60" s="29" t="s">
        <v>1</v>
      </c>
      <c r="B60" s="4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</row>
    <row r="61" spans="1:13" ht="46.5" customHeight="1" x14ac:dyDescent="0.2">
      <c r="A61" s="30" t="s">
        <v>2</v>
      </c>
      <c r="B61" s="69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</row>
    <row r="62" spans="1:13" ht="42" customHeight="1" x14ac:dyDescent="0.2">
      <c r="A62" s="31" t="s">
        <v>3</v>
      </c>
      <c r="B62" s="69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</row>
    <row r="63" spans="1:13" ht="57.75" customHeight="1" x14ac:dyDescent="0.2">
      <c r="A63" s="32" t="s">
        <v>4</v>
      </c>
      <c r="B63" s="69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</row>
  </sheetData>
  <mergeCells count="30">
    <mergeCell ref="A58:M59"/>
    <mergeCell ref="B61:M61"/>
    <mergeCell ref="B62:M62"/>
    <mergeCell ref="B63:M63"/>
    <mergeCell ref="B60:M60"/>
    <mergeCell ref="A57:M57"/>
    <mergeCell ref="A45:M45"/>
    <mergeCell ref="A30:M30"/>
    <mergeCell ref="A32:M32"/>
    <mergeCell ref="A43:M43"/>
    <mergeCell ref="A56:B56"/>
    <mergeCell ref="C56:K56"/>
    <mergeCell ref="A31:M31"/>
    <mergeCell ref="A44:M44"/>
    <mergeCell ref="A7:B7"/>
    <mergeCell ref="A20:B20"/>
    <mergeCell ref="A33:B33"/>
    <mergeCell ref="A46:B46"/>
    <mergeCell ref="M33:M42"/>
    <mergeCell ref="H20:M29"/>
    <mergeCell ref="L46:M56"/>
    <mergeCell ref="A18:M18"/>
    <mergeCell ref="A19:M19"/>
    <mergeCell ref="A17:M17"/>
    <mergeCell ref="A1:M1"/>
    <mergeCell ref="A3:M3"/>
    <mergeCell ref="A5:M5"/>
    <mergeCell ref="A2:M2"/>
    <mergeCell ref="A4:M4"/>
    <mergeCell ref="A6:M6"/>
  </mergeCells>
  <pageMargins left="1" right="1" top="1" bottom="1" header="0.5" footer="0.5"/>
  <pageSetup paperSize="9" scale="24" orientation="landscape" useFirstPageNumber="1" r:id="rId1"/>
  <headerFooter alignWithMargins="0">
    <oddHeader xml:space="preserve">&amp;LMarche n°25PA06SE  VIRY CHATILLON DCE_03_2025&amp;C&amp;"Arial,Gras"ANNEXE FINANCIERE 
LOT 1 - RESTAURATION SCOLAIRE , PERISCOLAIRE, EXTRA SCOLAIRE et IME&amp;R </oddHeader>
    <oddFooter>&amp;LDocument strictement confidentiel  - ne pas diffuser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9e5a3dc-ef00-451b-ab24-31d84fa0ca88" xsi:nil="true"/>
    <Thematique xmlns="55cfba0b-6cb1-4aaa-a117-2f60f3753410" xsi:nil="true"/>
    <Choix xmlns="55cfba0b-6cb1-4aaa-a117-2f60f3753410" xsi:nil="true"/>
    <Th_x00e9_matique xmlns="55cfba0b-6cb1-4aaa-a117-2f60f3753410" xsi:nil="true"/>
    <lcf76f155ced4ddcb4097134ff3c332f xmlns="55cfba0b-6cb1-4aaa-a117-2f60f375341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569807A5021458ACFA7E4BA02F69D" ma:contentTypeVersion="20" ma:contentTypeDescription="Crée un document." ma:contentTypeScope="" ma:versionID="035b859abb39ff3c9c013f8ef871b206">
  <xsd:schema xmlns:xsd="http://www.w3.org/2001/XMLSchema" xmlns:xs="http://www.w3.org/2001/XMLSchema" xmlns:p="http://schemas.microsoft.com/office/2006/metadata/properties" xmlns:ns2="49e5a3dc-ef00-451b-ab24-31d84fa0ca88" xmlns:ns3="55cfba0b-6cb1-4aaa-a117-2f60f3753410" targetNamespace="http://schemas.microsoft.com/office/2006/metadata/properties" ma:root="true" ma:fieldsID="503d71188e5f996f2478aeebf2cac918" ns2:_="" ns3:_="">
    <xsd:import namespace="49e5a3dc-ef00-451b-ab24-31d84fa0ca88"/>
    <xsd:import namespace="55cfba0b-6cb1-4aaa-a117-2f60f37534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Th_x00e9_matique" minOccurs="0"/>
                <xsd:element ref="ns3:Thematique" minOccurs="0"/>
                <xsd:element ref="ns3:Choix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e5a3dc-ef00-451b-ab24-31d84fa0ca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da5535a-49e3-45b3-b8cf-359714170279}" ma:internalName="TaxCatchAll" ma:showField="CatchAllData" ma:web="49e5a3dc-ef00-451b-ab24-31d84fa0ca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cfba0b-6cb1-4aaa-a117-2f60f37534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2830fdd-33f4-4d29-8bd7-dee7a3b3ce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h_x00e9_matique" ma:index="21" nillable="true" ma:displayName="Thématique" ma:format="Dropdown" ma:internalName="Th_x00e9_matique">
      <xsd:simpleType>
        <xsd:restriction base="dms:Text">
          <xsd:maxLength value="255"/>
        </xsd:restriction>
      </xsd:simpleType>
    </xsd:element>
    <xsd:element name="Thematique" ma:index="22" nillable="true" ma:displayName="Thematique" ma:format="Dropdown" ma:internalName="Thematique">
      <xsd:simpleType>
        <xsd:restriction base="dms:Text">
          <xsd:maxLength value="255"/>
        </xsd:restriction>
      </xsd:simpleType>
    </xsd:element>
    <xsd:element name="Choix" ma:index="23" nillable="true" ma:displayName="Choix" ma:format="Dropdown" ma:internalName="Choix">
      <xsd:simpleType>
        <xsd:restriction base="dms:Choice">
          <xsd:enumeration value="Choix 1"/>
          <xsd:enumeration value="Choix 2"/>
          <xsd:enumeration value="Choix 3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3EEA0B-3527-470E-83E7-00BB62E8F7D3}">
  <ds:schemaRefs>
    <ds:schemaRef ds:uri="http://schemas.microsoft.com/office/2006/documentManagement/types"/>
    <ds:schemaRef ds:uri="http://purl.org/dc/elements/1.1/"/>
    <ds:schemaRef ds:uri="http://purl.org/dc/terms/"/>
    <ds:schemaRef ds:uri="49e5a3dc-ef00-451b-ab24-31d84fa0ca88"/>
    <ds:schemaRef ds:uri="55cfba0b-6cb1-4aaa-a117-2f60f3753410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9E11374-6AB4-4119-B602-62284BCE4B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A2DDA8-E570-499F-B99B-93FF41CF54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e5a3dc-ef00-451b-ab24-31d84fa0ca88"/>
    <ds:schemaRef ds:uri="55cfba0b-6cb1-4aaa-a117-2f60f37534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AGRIATE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philippe.bonnevay@spqr-conseil.fr</dc:creator>
  <cp:lastModifiedBy>Chellah Nouara</cp:lastModifiedBy>
  <cp:lastPrinted>2021-01-15T06:46:00Z</cp:lastPrinted>
  <dcterms:created xsi:type="dcterms:W3CDTF">2015-02-16T17:57:33Z</dcterms:created>
  <dcterms:modified xsi:type="dcterms:W3CDTF">2025-12-05T16:21:58Z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0x0101009E5569807A5021458ACFA7E4BA02F69D</vt:lpwstr>
  </property>
  <property fmtid="{D5CDD505-2E9C-101B-9397-08002B2CF9AE}" pid="3" name="MediaServiceImageTags">
    <vt:lpwstr/>
  </property>
</Properties>
</file>